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01" windowWidth="11985" windowHeight="6630" tabRatio="608" firstSheet="8" activeTab="9"/>
  </bookViews>
  <sheets>
    <sheet name="covery" sheetId="1" r:id="rId1"/>
    <sheet name="達邦" sheetId="2" r:id="rId2"/>
    <sheet name="阿里山" sheetId="3" r:id="rId3"/>
    <sheet name="朴子" sheetId="4" r:id="rId4"/>
    <sheet name="朴子布袋" sheetId="5" r:id="rId5"/>
    <sheet name="北港" sheetId="6" r:id="rId6"/>
    <sheet name="竹崎梅山" sheetId="7" r:id="rId7"/>
    <sheet name="大林梅山" sheetId="8" r:id="rId8"/>
    <sheet name="蒜頭雙溪口" sheetId="9" r:id="rId9"/>
    <sheet name="嘉義農場" sheetId="10" r:id="rId10"/>
    <sheet name="松溪" sheetId="11" r:id="rId11"/>
    <sheet name="溪心寮" sheetId="12" r:id="rId12"/>
    <sheet name="松腳" sheetId="13" r:id="rId13"/>
    <sheet name="內埔番路" sheetId="14" r:id="rId14"/>
    <sheet name="內埔塘興村" sheetId="15" r:id="rId15"/>
    <sheet name="梅民" sheetId="16" r:id="rId16"/>
    <sheet name="半天岩" sheetId="17" r:id="rId17"/>
    <sheet name="埔尾" sheetId="18" r:id="rId18"/>
    <sheet name="雙溪口(長)" sheetId="19" r:id="rId19"/>
    <sheet name="雙溪口(朴)" sheetId="20" r:id="rId20"/>
    <sheet name="奮起湖" sheetId="21" r:id="rId21"/>
    <sheet name="檳榔宅" sheetId="22" r:id="rId22"/>
    <sheet name="中正大學(南華)" sheetId="23" r:id="rId23"/>
    <sheet name="瑞峰" sheetId="24" r:id="rId24"/>
    <sheet name="溪口崙子" sheetId="25" r:id="rId25"/>
    <sheet name="埔尾大湖" sheetId="26" r:id="rId26"/>
    <sheet name="梅山北港" sheetId="27" r:id="rId27"/>
    <sheet name="市區" sheetId="28" r:id="rId28"/>
    <sheet name="松仔腳" sheetId="29" r:id="rId29"/>
    <sheet name="布袋新塭" sheetId="30" r:id="rId30"/>
    <sheet name="高鐵阿里山" sheetId="31" r:id="rId31"/>
  </sheets>
  <definedNames>
    <definedName name="_xlnm.Print_Area" localSheetId="29">'布袋新塭'!$A$1:$W$63</definedName>
    <definedName name="_xlnm.Print_Area" localSheetId="30">'高鐵阿里山'!$A$1:$R$33</definedName>
  </definedNames>
  <calcPr fullCalcOnLoad="1"/>
</workbook>
</file>

<file path=xl/sharedStrings.xml><?xml version="1.0" encoding="utf-8"?>
<sst xmlns="http://schemas.openxmlformats.org/spreadsheetml/2006/main" count="1343" uniqueCount="301">
  <si>
    <t>路線別目錄</t>
  </si>
  <si>
    <t>路面資料</t>
  </si>
  <si>
    <t>頁次</t>
  </si>
  <si>
    <t>路線名稱</t>
  </si>
  <si>
    <t>一`二級</t>
  </si>
  <si>
    <t>全一級</t>
  </si>
  <si>
    <t>嘉義—朴子—布袋線冷氣車里程票價表</t>
  </si>
  <si>
    <t>嘉義—北港線冷氣車里程票價表</t>
  </si>
  <si>
    <t>嘉義—梅山（經由竹崎）線冷氣車里程票價表</t>
  </si>
  <si>
    <t>嘉義—梅山(經由大林)線冷氣車里程票價表</t>
  </si>
  <si>
    <t>嘉義—蒜頭—雙溪口(經由灣內)冷氣車里程票價表</t>
  </si>
  <si>
    <t>嘉義—大埔—嘉義農場冷氣車里程票價表</t>
  </si>
  <si>
    <t>嘉義—竹崎—溪心寮—松腳冷氣車里程票價表</t>
  </si>
  <si>
    <t>二`一級</t>
  </si>
  <si>
    <t>嘉義—山子門—檳榔宅線冷氣車里程票價表</t>
  </si>
  <si>
    <t>嘉義—崛尺嶺—瑞峰(經由大林、梅山、太興)線冷氣車里程票價表</t>
  </si>
  <si>
    <t>嘉義—崙子—柴林腳(經由江厝店)線冷氣車里程票價表</t>
  </si>
  <si>
    <t>一級路面費率</t>
  </si>
  <si>
    <t>二級路面費率</t>
  </si>
  <si>
    <t>註：1.阿里山線（不含達邦、奮起湖）層奉交通處71.12.2（71）交二字第57662號函自71.12.16起上山往石棹以上，下山往石棹以下。</t>
  </si>
  <si>
    <t xml:space="preserve">        2.嘉義—觸口20.4公里一級。觸口—阿里山段山嶺區一級路54.5公里按二級算收。</t>
  </si>
  <si>
    <t xml:space="preserve">        3.觸口—石棹—阿里山第四岔道0.4公里准借玉山林管處專用道營運。</t>
  </si>
  <si>
    <t>一級</t>
  </si>
  <si>
    <t>嘉義</t>
  </si>
  <si>
    <t>吳鳳廟</t>
  </si>
  <si>
    <t>全票</t>
  </si>
  <si>
    <t>半票</t>
  </si>
  <si>
    <t>觸口</t>
  </si>
  <si>
    <t>二級</t>
  </si>
  <si>
    <t>中寮</t>
  </si>
  <si>
    <t>龍美</t>
  </si>
  <si>
    <t>隙頂</t>
  </si>
  <si>
    <t>巃頭</t>
  </si>
  <si>
    <t>石棹</t>
  </si>
  <si>
    <t>十字村</t>
  </si>
  <si>
    <t>阿里山</t>
  </si>
  <si>
    <t>奮起湖</t>
  </si>
  <si>
    <t>後庄</t>
  </si>
  <si>
    <t>司公部</t>
  </si>
  <si>
    <t>頂六</t>
  </si>
  <si>
    <t>樹頭埔</t>
  </si>
  <si>
    <t>五虎寮</t>
  </si>
  <si>
    <t>牛埔農場</t>
  </si>
  <si>
    <t>公田路口</t>
  </si>
  <si>
    <t>福山</t>
  </si>
  <si>
    <t>註：1.公路局75.9.6監75—432—3—27號，同意延駛布袋漁會0.7公里（原新厝—布袋0.9）。</t>
  </si>
  <si>
    <t xml:space="preserve">        2.公路局70.4.2監70—452—3(26)同意借道嘉義—水上段。</t>
  </si>
  <si>
    <t xml:space="preserve">        3.公路局77.6.21監（三）77—432—1(38)號函布袋漁會延伸海運大樓0.6公里。</t>
  </si>
  <si>
    <t>劉厝里</t>
  </si>
  <si>
    <t>北回歸線</t>
  </si>
  <si>
    <t>水上</t>
  </si>
  <si>
    <t>大崙</t>
  </si>
  <si>
    <t>後潭</t>
  </si>
  <si>
    <t>太保</t>
  </si>
  <si>
    <t>崙子頂</t>
  </si>
  <si>
    <t>東勢寮</t>
  </si>
  <si>
    <t>大糠榔</t>
  </si>
  <si>
    <t>朴子</t>
  </si>
  <si>
    <t>港墘</t>
  </si>
  <si>
    <t>半月</t>
  </si>
  <si>
    <t>栗子崙</t>
  </si>
  <si>
    <t>過溝</t>
  </si>
  <si>
    <t>新厝</t>
  </si>
  <si>
    <t>布袋</t>
  </si>
  <si>
    <t>姜母寮</t>
  </si>
  <si>
    <t>大溪厝</t>
  </si>
  <si>
    <t>下埤里</t>
  </si>
  <si>
    <t>竹村</t>
  </si>
  <si>
    <t>南新</t>
  </si>
  <si>
    <t>麻魚寮</t>
  </si>
  <si>
    <t>嘉太工業區</t>
  </si>
  <si>
    <t>月眉潭</t>
  </si>
  <si>
    <t>新港</t>
  </si>
  <si>
    <t>南壇</t>
  </si>
  <si>
    <t>舊南港</t>
  </si>
  <si>
    <t>北港</t>
  </si>
  <si>
    <t>瓦厝</t>
  </si>
  <si>
    <t>新埤</t>
  </si>
  <si>
    <t>註：竹崎—梅山山嶺區9.3公里按二級路面算收。</t>
  </si>
  <si>
    <t>新店</t>
  </si>
  <si>
    <t>崎腳</t>
  </si>
  <si>
    <t>灣橋</t>
  </si>
  <si>
    <t>朴子埔</t>
  </si>
  <si>
    <t>鹿滿</t>
  </si>
  <si>
    <t>竹崎</t>
  </si>
  <si>
    <t>溪角</t>
  </si>
  <si>
    <t>坑頭</t>
  </si>
  <si>
    <t>南勢坑</t>
  </si>
  <si>
    <t>大草埔</t>
  </si>
  <si>
    <t>九芎坑</t>
  </si>
  <si>
    <t>梅山</t>
  </si>
  <si>
    <t>後湖</t>
  </si>
  <si>
    <t>頭橋</t>
  </si>
  <si>
    <t>民雄</t>
  </si>
  <si>
    <t>大林</t>
  </si>
  <si>
    <t>水碓</t>
  </si>
  <si>
    <t>林子前</t>
  </si>
  <si>
    <t>大埔美</t>
  </si>
  <si>
    <t>崎頂</t>
  </si>
  <si>
    <t>尾庄</t>
  </si>
  <si>
    <t>田尾</t>
  </si>
  <si>
    <t>灣內</t>
  </si>
  <si>
    <t>糖廠</t>
  </si>
  <si>
    <t>蒜頭</t>
  </si>
  <si>
    <t>雙溪口</t>
  </si>
  <si>
    <t>石頭厝</t>
  </si>
  <si>
    <t>中埔</t>
  </si>
  <si>
    <t>同仁</t>
  </si>
  <si>
    <t>沄水</t>
  </si>
  <si>
    <t>中崙</t>
  </si>
  <si>
    <t>石子湖</t>
  </si>
  <si>
    <t>分水嶺</t>
  </si>
  <si>
    <t>永興</t>
  </si>
  <si>
    <t>公田底</t>
  </si>
  <si>
    <t>鳥埔</t>
  </si>
  <si>
    <t>大埔橋</t>
  </si>
  <si>
    <t>和平</t>
  </si>
  <si>
    <t>大埔</t>
  </si>
  <si>
    <t>大茅埔</t>
  </si>
  <si>
    <t>第八庄</t>
  </si>
  <si>
    <t>嘉義農場</t>
  </si>
  <si>
    <t>瓦厝埔</t>
  </si>
  <si>
    <t>水道</t>
  </si>
  <si>
    <t>溪心寮</t>
  </si>
  <si>
    <t>覆金</t>
  </si>
  <si>
    <t>松腳</t>
  </si>
  <si>
    <t>田洋</t>
  </si>
  <si>
    <t>內埔</t>
  </si>
  <si>
    <t>頂埔</t>
  </si>
  <si>
    <t>番路</t>
  </si>
  <si>
    <t>塘下寮</t>
  </si>
  <si>
    <t>雙溪</t>
  </si>
  <si>
    <t>田寮</t>
  </si>
  <si>
    <t>葉子寮</t>
  </si>
  <si>
    <t>陳厝寮</t>
  </si>
  <si>
    <t>山子腳</t>
  </si>
  <si>
    <t>豐收</t>
  </si>
  <si>
    <t>山子頂</t>
  </si>
  <si>
    <t>三橋子</t>
  </si>
  <si>
    <t>土地公崎</t>
  </si>
  <si>
    <t>江西寮</t>
  </si>
  <si>
    <t>下坑</t>
  </si>
  <si>
    <t>菜公店</t>
  </si>
  <si>
    <t>客庄</t>
  </si>
  <si>
    <t>半天岩</t>
  </si>
  <si>
    <t>埔尾</t>
  </si>
  <si>
    <t>大巃</t>
  </si>
  <si>
    <t>下坪</t>
  </si>
  <si>
    <t>火燒寮</t>
  </si>
  <si>
    <t>大湖</t>
  </si>
  <si>
    <t>崎頭</t>
  </si>
  <si>
    <t>註：嘉義—奮起湖—來吉75.2公里一級(觸口—來吉山嶺區54.8公里按二級計收)。</t>
  </si>
  <si>
    <t xml:space="preserve">        嘉義—觸口線變更市區部分行駛路段係奉公路局78.10.20(三)78-432-1(69)號函。</t>
  </si>
  <si>
    <t>台斗坑</t>
  </si>
  <si>
    <t>溪底寮</t>
  </si>
  <si>
    <t>林子尾</t>
  </si>
  <si>
    <t>火炭埔</t>
  </si>
  <si>
    <t>山子門</t>
  </si>
  <si>
    <t>獅埜頭</t>
  </si>
  <si>
    <t>沙坑</t>
  </si>
  <si>
    <t>檳榔宅</t>
  </si>
  <si>
    <t>永興村</t>
  </si>
  <si>
    <t>下半天</t>
  </si>
  <si>
    <t>二坪子</t>
  </si>
  <si>
    <t>頂半天</t>
  </si>
  <si>
    <t>半路店</t>
  </si>
  <si>
    <t>群彎</t>
  </si>
  <si>
    <t>平路</t>
  </si>
  <si>
    <t>太平</t>
  </si>
  <si>
    <t>崛尺嶺</t>
  </si>
  <si>
    <t>橫山</t>
  </si>
  <si>
    <t>太興岩</t>
  </si>
  <si>
    <t>交力坪</t>
  </si>
  <si>
    <t>瑞里山莊</t>
  </si>
  <si>
    <t>若蘭山莊</t>
  </si>
  <si>
    <t>瑞里國小</t>
  </si>
  <si>
    <t>青葉山莊</t>
  </si>
  <si>
    <t>瑞里</t>
  </si>
  <si>
    <t>瑞峰</t>
  </si>
  <si>
    <t>瑞峰山莊</t>
  </si>
  <si>
    <t>溪口</t>
  </si>
  <si>
    <t>柴林路口</t>
  </si>
  <si>
    <t>頭橋工業區</t>
  </si>
  <si>
    <t>江厝店</t>
  </si>
  <si>
    <t>義橋</t>
  </si>
  <si>
    <t>南靖厝</t>
  </si>
  <si>
    <t>柴林腳</t>
  </si>
  <si>
    <t>長庚醫院</t>
  </si>
  <si>
    <t>全票</t>
  </si>
  <si>
    <t>半票</t>
  </si>
  <si>
    <t>一級</t>
  </si>
  <si>
    <t>半票</t>
  </si>
  <si>
    <t>全票</t>
  </si>
  <si>
    <r>
      <t>市區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市區</t>
    </r>
  </si>
  <si>
    <t>崎頭</t>
  </si>
  <si>
    <t>全票</t>
  </si>
  <si>
    <t>梅山—北港（經由溝背）冷氣車里程票價表</t>
  </si>
  <si>
    <t>尾庄</t>
  </si>
  <si>
    <t>全票</t>
  </si>
  <si>
    <t>半票</t>
  </si>
  <si>
    <t>崎頂</t>
  </si>
  <si>
    <t>崎頭</t>
  </si>
  <si>
    <t>大埔美</t>
  </si>
  <si>
    <t>林子前</t>
  </si>
  <si>
    <t>溝背</t>
  </si>
  <si>
    <t>大林</t>
  </si>
  <si>
    <t>甘蔗崙</t>
  </si>
  <si>
    <t>排子路</t>
  </si>
  <si>
    <t>陳井寮</t>
  </si>
  <si>
    <t>溪口</t>
  </si>
  <si>
    <t>柴林路口</t>
  </si>
  <si>
    <t>崙尾</t>
  </si>
  <si>
    <t>埤子頭</t>
  </si>
  <si>
    <t>崙子</t>
  </si>
  <si>
    <t>古民</t>
  </si>
  <si>
    <t>新港</t>
  </si>
  <si>
    <t>南壇</t>
  </si>
  <si>
    <t>舊南港</t>
  </si>
  <si>
    <t>北港</t>
  </si>
  <si>
    <t>塘興村</t>
  </si>
  <si>
    <t>全票</t>
  </si>
  <si>
    <t>半票</t>
  </si>
  <si>
    <t>黃心寮</t>
  </si>
  <si>
    <t>桃源國小</t>
  </si>
  <si>
    <t>梅山—北港（經由溝背）冷氣車里程票價表</t>
  </si>
  <si>
    <t>崙尾</t>
  </si>
  <si>
    <t>田心庄</t>
  </si>
  <si>
    <t>埤子頭</t>
  </si>
  <si>
    <r>
      <t>崙子</t>
    </r>
    <r>
      <rPr>
        <sz val="12"/>
        <rFont val="Times New Roman"/>
        <family val="1"/>
      </rPr>
      <t xml:space="preserve"> </t>
    </r>
  </si>
  <si>
    <t>靈巖寺</t>
  </si>
  <si>
    <t>南華大學</t>
  </si>
  <si>
    <t>中正大學</t>
  </si>
  <si>
    <t>嘉義—中正大學-南學大學線冷氣車里程票價表</t>
  </si>
  <si>
    <t>嘉義—中正大學-南華大學線冷氣車里程票價表</t>
  </si>
  <si>
    <t>嘉義—松仔腳(經埤角)線冷氣車里程票價表</t>
  </si>
  <si>
    <t>後湖</t>
  </si>
  <si>
    <t>頭橋</t>
  </si>
  <si>
    <t>福樂村</t>
  </si>
  <si>
    <t>駕訓班</t>
  </si>
  <si>
    <t>北勢</t>
  </si>
  <si>
    <t>秀林國小</t>
  </si>
  <si>
    <t>新庄仔</t>
  </si>
  <si>
    <t>東湖仔</t>
  </si>
  <si>
    <t>松仔腳</t>
  </si>
  <si>
    <t>全一級</t>
  </si>
  <si>
    <t>sheet33</t>
  </si>
  <si>
    <t>市區</t>
  </si>
  <si>
    <t>sheet36</t>
  </si>
  <si>
    <t>嘉義－松仔腳(經埤角)線冷氣</t>
  </si>
  <si>
    <t>嘉義(經由菜公店、埔尾、觸口)大湖線冷氣車里程票價表</t>
  </si>
  <si>
    <t>嘉義—布袋—新塭線冷氣車里程票價表</t>
  </si>
  <si>
    <t>新岑</t>
  </si>
  <si>
    <t>新塭</t>
  </si>
  <si>
    <t>江竹腳</t>
  </si>
  <si>
    <t>大湖</t>
  </si>
  <si>
    <t>樂野</t>
  </si>
  <si>
    <t>竹腳</t>
  </si>
  <si>
    <t>半票</t>
  </si>
  <si>
    <t>達邦</t>
  </si>
  <si>
    <t>全票</t>
  </si>
  <si>
    <t>二級</t>
  </si>
  <si>
    <t>嘉義—達邦線冷氣車里程票價表</t>
  </si>
  <si>
    <t>嘉義—達邦線冷氣車里程票價表</t>
  </si>
  <si>
    <t>嘉義—阿里山冷氣車里程票價表</t>
  </si>
  <si>
    <t>嘉義—阿里山冷氣車里程票價表</t>
  </si>
  <si>
    <t>二級</t>
  </si>
  <si>
    <t>嘉義—朴子線冷氣車里程票價表</t>
  </si>
  <si>
    <t>嘉義—朴子線冷氣車里程票價表</t>
  </si>
  <si>
    <t>嘉義—溪心寮冷氣車里程票價表</t>
  </si>
  <si>
    <t>嘉義—竹崎—松腳冷氣車里程票價表</t>
  </si>
  <si>
    <t>梅山—田寮—民雄線冷氣車里程票價表</t>
  </si>
  <si>
    <t>嘉義(經由菜公店)─半天岩線冷氣車里程票價表</t>
  </si>
  <si>
    <t>嘉義─埔尾線冷氣車里程票價表</t>
  </si>
  <si>
    <t>嘉義—雙溪口－長庚醫院線冷氣車里程票價表</t>
  </si>
  <si>
    <t>註：票價比照嘉客較短里程算收。</t>
  </si>
  <si>
    <t>嘉義—雙溪口朴子線冷氣車里程票價表</t>
  </si>
  <si>
    <t>註：票價比照嘉客較短里程算收。</t>
  </si>
  <si>
    <t>嘉義—奮起湖線冷氣車里程票價表</t>
  </si>
  <si>
    <t>嘉義—竹崎—溪心寮冷氣車里程票價表</t>
  </si>
  <si>
    <t>嘉義—竹崎—松腳冷氣車里程票價表</t>
  </si>
  <si>
    <t>ˊ</t>
  </si>
  <si>
    <t>嘉義—內埔—番路線冷氣車里程票價表</t>
  </si>
  <si>
    <t>嘉義—內埔—番路線─塘興村冷氣車里程票價表</t>
  </si>
  <si>
    <t>嘉義—內埔─塘興村冷氣車里程票價表</t>
  </si>
  <si>
    <t>梅山—田寮—民雄線冷氣車里程票價表</t>
  </si>
  <si>
    <t>嘉義—內埔—塘興村線冷氣車里程票價表</t>
  </si>
  <si>
    <t>嘉義─半天岩線冷氣車里程票價表</t>
  </si>
  <si>
    <t>嘉義—雙溪口-朴子線冷氣車里程票價表</t>
  </si>
  <si>
    <t>嘉義—蒜頭－長庚醫院線冷氣車里程票價表</t>
  </si>
  <si>
    <t>嘉義—奮起湖線冷氣車里程票價表</t>
  </si>
  <si>
    <t>嘉義(經由菜公店、埔尾)大湖線冷氣車里程票價表</t>
  </si>
  <si>
    <t>半票</t>
  </si>
  <si>
    <t>頂六國小</t>
  </si>
  <si>
    <t>高鐵嘉義站</t>
  </si>
  <si>
    <t>高鐵嘉義站—阿里山冷氣車里程票價表(費率一級3.068，二級3.251，國道1.437，102.06.01起之實施票價)</t>
  </si>
  <si>
    <t>高鐵嘉義站—阿里山線冷氣車里程票價表</t>
  </si>
  <si>
    <t>市區 1、2、6、7路</t>
  </si>
  <si>
    <t>嘉義—布袋新塭線冷氣車里程票價表</t>
  </si>
  <si>
    <t>嘉義—山子門—檳榔宅線(延駛復原莊)冷氣車里程票價表</t>
  </si>
  <si>
    <t>復原莊</t>
  </si>
  <si>
    <t>更新日期:102.09.25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</si>
</sst>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6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atangChe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mediumGray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1" xfId="0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Fill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 horizontal="right"/>
    </xf>
    <xf numFmtId="0" fontId="4" fillId="0" borderId="30" xfId="0" applyFont="1" applyBorder="1" applyAlignment="1" quotePrefix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43" xfId="0" applyBorder="1" applyAlignment="1">
      <alignment/>
    </xf>
    <xf numFmtId="0" fontId="1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6" fontId="0" fillId="0" borderId="19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4" fillId="0" borderId="0" xfId="33" applyFont="1" applyAlignment="1" quotePrefix="1">
      <alignment horizontal="left"/>
      <protection/>
    </xf>
    <xf numFmtId="0" fontId="0" fillId="0" borderId="0" xfId="33">
      <alignment/>
      <protection/>
    </xf>
    <xf numFmtId="0" fontId="0" fillId="0" borderId="0" xfId="0" applyAlignment="1">
      <alignment vertical="center"/>
    </xf>
    <xf numFmtId="0" fontId="0" fillId="0" borderId="0" xfId="33" applyAlignment="1" quotePrefix="1">
      <alignment horizontal="left"/>
      <protection/>
    </xf>
    <xf numFmtId="0" fontId="0" fillId="0" borderId="12" xfId="33" applyBorder="1">
      <alignment/>
      <protection/>
    </xf>
    <xf numFmtId="0" fontId="0" fillId="0" borderId="11" xfId="33" applyBorder="1" applyAlignment="1">
      <alignment horizontal="left"/>
      <protection/>
    </xf>
    <xf numFmtId="0" fontId="0" fillId="0" borderId="13" xfId="33" applyBorder="1">
      <alignment/>
      <protection/>
    </xf>
    <xf numFmtId="0" fontId="0" fillId="0" borderId="15" xfId="33" applyBorder="1">
      <alignment/>
      <protection/>
    </xf>
    <xf numFmtId="0" fontId="0" fillId="0" borderId="16" xfId="33" applyBorder="1">
      <alignment/>
      <protection/>
    </xf>
    <xf numFmtId="0" fontId="0" fillId="0" borderId="17" xfId="33" applyBorder="1">
      <alignment/>
      <protection/>
    </xf>
    <xf numFmtId="0" fontId="0" fillId="0" borderId="18" xfId="33" applyBorder="1">
      <alignment/>
      <protection/>
    </xf>
    <xf numFmtId="0" fontId="0" fillId="0" borderId="19" xfId="33" applyBorder="1">
      <alignment/>
      <protection/>
    </xf>
    <xf numFmtId="0" fontId="0" fillId="0" borderId="20" xfId="33" applyBorder="1">
      <alignment/>
      <protection/>
    </xf>
    <xf numFmtId="0" fontId="0" fillId="0" borderId="21" xfId="33" applyBorder="1">
      <alignment/>
      <protection/>
    </xf>
    <xf numFmtId="0" fontId="0" fillId="0" borderId="16" xfId="33" applyBorder="1" applyAlignment="1">
      <alignment horizontal="left"/>
      <protection/>
    </xf>
    <xf numFmtId="0" fontId="0" fillId="0" borderId="10" xfId="33" applyBorder="1">
      <alignment/>
      <protection/>
    </xf>
    <xf numFmtId="0" fontId="0" fillId="0" borderId="22" xfId="33" applyBorder="1">
      <alignment/>
      <protection/>
    </xf>
    <xf numFmtId="0" fontId="0" fillId="0" borderId="16" xfId="33" applyBorder="1" applyAlignment="1" quotePrefix="1">
      <alignment horizontal="left"/>
      <protection/>
    </xf>
    <xf numFmtId="0" fontId="0" fillId="0" borderId="32" xfId="33" applyBorder="1">
      <alignment/>
      <protection/>
    </xf>
    <xf numFmtId="0" fontId="0" fillId="0" borderId="27" xfId="33" applyBorder="1">
      <alignment/>
      <protection/>
    </xf>
    <xf numFmtId="0" fontId="0" fillId="0" borderId="33" xfId="33" applyBorder="1">
      <alignment/>
      <protection/>
    </xf>
    <xf numFmtId="0" fontId="0" fillId="0" borderId="34" xfId="33" applyBorder="1">
      <alignment/>
      <protection/>
    </xf>
    <xf numFmtId="0" fontId="0" fillId="0" borderId="36" xfId="33" applyBorder="1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view="pageLayout" workbookViewId="0" topLeftCell="A10">
      <selection activeCell="A1" sqref="A1"/>
    </sheetView>
  </sheetViews>
  <sheetFormatPr defaultColWidth="9.00390625" defaultRowHeight="16.5"/>
  <cols>
    <col min="1" max="1" width="11.875" style="0" customWidth="1"/>
  </cols>
  <sheetData>
    <row r="1" ht="16.5">
      <c r="A1" t="s">
        <v>300</v>
      </c>
    </row>
    <row r="2" spans="2:3" ht="26.25" thickBot="1">
      <c r="B2" s="35" t="s">
        <v>0</v>
      </c>
      <c r="C2" s="36"/>
    </row>
    <row r="3" spans="1:3" ht="17.25" thickBot="1">
      <c r="A3" s="32" t="s">
        <v>1</v>
      </c>
      <c r="B3" s="33" t="s">
        <v>2</v>
      </c>
      <c r="C3" s="34" t="s">
        <v>3</v>
      </c>
    </row>
    <row r="4" spans="1:9" ht="16.5">
      <c r="A4" s="1" t="s">
        <v>4</v>
      </c>
      <c r="B4" s="1">
        <v>1</v>
      </c>
      <c r="C4" s="30" t="s">
        <v>262</v>
      </c>
      <c r="D4" s="31"/>
      <c r="E4" s="31"/>
      <c r="F4" s="31"/>
      <c r="G4" s="31"/>
      <c r="H4" s="31"/>
      <c r="I4" s="31"/>
    </row>
    <row r="5" spans="1:9" ht="16.5">
      <c r="A5" s="1" t="s">
        <v>4</v>
      </c>
      <c r="B5" s="1">
        <v>2</v>
      </c>
      <c r="C5" s="30" t="s">
        <v>263</v>
      </c>
      <c r="D5" s="31"/>
      <c r="E5" s="31"/>
      <c r="F5" s="31"/>
      <c r="G5" s="31"/>
      <c r="H5" s="31"/>
      <c r="I5" s="31"/>
    </row>
    <row r="6" spans="1:9" ht="16.5">
      <c r="A6" t="s">
        <v>5</v>
      </c>
      <c r="B6" s="1">
        <v>3</v>
      </c>
      <c r="C6" s="30" t="s">
        <v>266</v>
      </c>
      <c r="D6" s="31"/>
      <c r="E6" s="31"/>
      <c r="F6" s="31"/>
      <c r="G6" s="31"/>
      <c r="H6" s="31"/>
      <c r="I6" s="31"/>
    </row>
    <row r="7" spans="1:9" ht="16.5">
      <c r="A7" t="s">
        <v>5</v>
      </c>
      <c r="B7" s="1">
        <v>4</v>
      </c>
      <c r="C7" s="30" t="s">
        <v>6</v>
      </c>
      <c r="D7" s="31"/>
      <c r="E7" s="31"/>
      <c r="F7" s="31"/>
      <c r="G7" s="31"/>
      <c r="H7" s="31"/>
      <c r="I7" s="31"/>
    </row>
    <row r="8" spans="1:9" ht="16.5">
      <c r="A8" t="s">
        <v>5</v>
      </c>
      <c r="B8" s="1">
        <v>5</v>
      </c>
      <c r="C8" s="30" t="s">
        <v>7</v>
      </c>
      <c r="D8" s="31"/>
      <c r="E8" s="31"/>
      <c r="F8" s="31"/>
      <c r="G8" s="31"/>
      <c r="H8" s="31"/>
      <c r="I8" s="31"/>
    </row>
    <row r="9" spans="1:9" ht="16.5">
      <c r="A9" s="1" t="s">
        <v>4</v>
      </c>
      <c r="B9" s="1">
        <v>6</v>
      </c>
      <c r="C9" s="30" t="s">
        <v>8</v>
      </c>
      <c r="D9" s="31"/>
      <c r="E9" s="31"/>
      <c r="F9" s="31"/>
      <c r="G9" s="31"/>
      <c r="H9" s="31"/>
      <c r="I9" s="31"/>
    </row>
    <row r="10" spans="1:9" ht="16.5">
      <c r="A10" t="s">
        <v>5</v>
      </c>
      <c r="B10" s="1">
        <v>7</v>
      </c>
      <c r="C10" s="30" t="s">
        <v>9</v>
      </c>
      <c r="D10" s="31"/>
      <c r="E10" s="31"/>
      <c r="F10" s="31"/>
      <c r="G10" s="31"/>
      <c r="H10" s="31"/>
      <c r="I10" s="31"/>
    </row>
    <row r="11" spans="1:9" ht="16.5">
      <c r="A11" t="s">
        <v>5</v>
      </c>
      <c r="B11" s="1">
        <v>8</v>
      </c>
      <c r="C11" s="30" t="s">
        <v>10</v>
      </c>
      <c r="D11" s="31"/>
      <c r="E11" s="31"/>
      <c r="F11" s="31"/>
      <c r="G11" s="31"/>
      <c r="H11" s="31"/>
      <c r="I11" s="31"/>
    </row>
    <row r="12" spans="1:9" ht="16.5">
      <c r="A12" s="1" t="s">
        <v>4</v>
      </c>
      <c r="B12" s="1">
        <v>9</v>
      </c>
      <c r="C12" s="30" t="s">
        <v>11</v>
      </c>
      <c r="D12" s="31"/>
      <c r="E12" s="31"/>
      <c r="F12" s="31"/>
      <c r="G12" s="31"/>
      <c r="H12" s="31"/>
      <c r="I12" s="31"/>
    </row>
    <row r="13" spans="1:9" ht="16.5">
      <c r="A13" t="s">
        <v>5</v>
      </c>
      <c r="B13" s="1">
        <v>10</v>
      </c>
      <c r="C13" s="30" t="s">
        <v>12</v>
      </c>
      <c r="D13" s="31"/>
      <c r="E13" s="31"/>
      <c r="F13" s="31"/>
      <c r="G13" s="31"/>
      <c r="H13" s="31"/>
      <c r="I13" s="31"/>
    </row>
    <row r="14" spans="1:9" ht="16.5">
      <c r="A14" t="s">
        <v>5</v>
      </c>
      <c r="B14" s="1">
        <v>11</v>
      </c>
      <c r="C14" s="30" t="s">
        <v>278</v>
      </c>
      <c r="D14" s="31"/>
      <c r="E14" s="31"/>
      <c r="F14" s="31"/>
      <c r="G14" s="31"/>
      <c r="H14" s="31"/>
      <c r="I14" s="31"/>
    </row>
    <row r="15" spans="1:9" ht="16.5">
      <c r="A15" t="s">
        <v>5</v>
      </c>
      <c r="B15" s="1">
        <v>12</v>
      </c>
      <c r="C15" s="30" t="s">
        <v>279</v>
      </c>
      <c r="D15" s="31"/>
      <c r="E15" s="31"/>
      <c r="F15" s="31"/>
      <c r="G15" s="31"/>
      <c r="H15" s="31"/>
      <c r="I15" s="31"/>
    </row>
    <row r="16" spans="1:9" ht="16.5">
      <c r="A16" t="s">
        <v>5</v>
      </c>
      <c r="B16" s="1">
        <v>13</v>
      </c>
      <c r="C16" s="30" t="s">
        <v>281</v>
      </c>
      <c r="D16" s="31"/>
      <c r="E16" s="31"/>
      <c r="F16" s="31"/>
      <c r="G16" s="31"/>
      <c r="H16" s="31"/>
      <c r="I16" s="31"/>
    </row>
    <row r="17" spans="1:9" ht="16.5">
      <c r="A17" t="s">
        <v>5</v>
      </c>
      <c r="B17" s="1">
        <v>14</v>
      </c>
      <c r="C17" s="30" t="s">
        <v>285</v>
      </c>
      <c r="D17" s="31"/>
      <c r="E17" s="31"/>
      <c r="F17" s="31"/>
      <c r="G17" s="31"/>
      <c r="H17" s="31"/>
      <c r="I17" s="31"/>
    </row>
    <row r="18" spans="1:9" ht="16.5">
      <c r="A18" s="1" t="s">
        <v>13</v>
      </c>
      <c r="B18" s="1">
        <v>15</v>
      </c>
      <c r="C18" s="30" t="s">
        <v>284</v>
      </c>
      <c r="D18" s="31"/>
      <c r="E18" s="31"/>
      <c r="F18" s="31"/>
      <c r="G18" s="31"/>
      <c r="H18" s="31"/>
      <c r="I18" s="31"/>
    </row>
    <row r="19" spans="1:9" ht="16.5">
      <c r="A19" t="s">
        <v>5</v>
      </c>
      <c r="B19" s="1">
        <v>16</v>
      </c>
      <c r="C19" s="30" t="s">
        <v>286</v>
      </c>
      <c r="D19" s="31"/>
      <c r="E19" s="31"/>
      <c r="F19" s="31"/>
      <c r="G19" s="31"/>
      <c r="H19" s="31"/>
      <c r="I19" s="31"/>
    </row>
    <row r="20" spans="1:9" ht="16.5">
      <c r="A20" t="s">
        <v>5</v>
      </c>
      <c r="B20" s="1">
        <v>17</v>
      </c>
      <c r="C20" s="30" t="s">
        <v>272</v>
      </c>
      <c r="D20" s="31"/>
      <c r="E20" s="31"/>
      <c r="F20" s="31"/>
      <c r="G20" s="31"/>
      <c r="H20" s="31"/>
      <c r="I20" s="31"/>
    </row>
    <row r="21" spans="1:9" ht="16.5">
      <c r="A21" t="s">
        <v>5</v>
      </c>
      <c r="B21" s="1">
        <v>18</v>
      </c>
      <c r="C21" s="30" t="s">
        <v>288</v>
      </c>
      <c r="D21" s="31"/>
      <c r="E21" s="31"/>
      <c r="F21" s="31"/>
      <c r="G21" s="31"/>
      <c r="H21" s="31"/>
      <c r="I21" s="31"/>
    </row>
    <row r="22" spans="1:9" ht="16.5">
      <c r="A22" t="s">
        <v>5</v>
      </c>
      <c r="B22" s="1">
        <v>19</v>
      </c>
      <c r="C22" s="30" t="s">
        <v>287</v>
      </c>
      <c r="D22" s="31"/>
      <c r="E22" s="31"/>
      <c r="F22" s="31"/>
      <c r="G22" s="31"/>
      <c r="H22" s="31"/>
      <c r="I22" s="31"/>
    </row>
    <row r="23" spans="1:9" ht="16.5">
      <c r="A23" s="1" t="s">
        <v>4</v>
      </c>
      <c r="B23" s="1">
        <v>20</v>
      </c>
      <c r="C23" s="30" t="s">
        <v>289</v>
      </c>
      <c r="D23" s="31"/>
      <c r="E23" s="31"/>
      <c r="F23" s="31"/>
      <c r="G23" s="31"/>
      <c r="H23" s="31"/>
      <c r="I23" s="31"/>
    </row>
    <row r="24" spans="1:9" ht="16.5">
      <c r="A24" t="s">
        <v>5</v>
      </c>
      <c r="B24" s="1">
        <v>21</v>
      </c>
      <c r="C24" s="30" t="s">
        <v>14</v>
      </c>
      <c r="D24" s="31"/>
      <c r="E24" s="31"/>
      <c r="F24" s="31"/>
      <c r="G24" s="31"/>
      <c r="H24" s="31"/>
      <c r="I24" s="31"/>
    </row>
    <row r="25" spans="1:11" ht="16.5">
      <c r="A25" t="s">
        <v>5</v>
      </c>
      <c r="B25" s="1">
        <v>22</v>
      </c>
      <c r="C25" s="30" t="s">
        <v>233</v>
      </c>
      <c r="D25" s="31"/>
      <c r="E25" s="31"/>
      <c r="F25" s="31"/>
      <c r="G25" s="31"/>
      <c r="H25" s="31"/>
      <c r="I25" s="31"/>
      <c r="K25" s="62"/>
    </row>
    <row r="26" spans="1:9" ht="16.5">
      <c r="A26" s="1" t="s">
        <v>4</v>
      </c>
      <c r="B26" s="1">
        <v>23</v>
      </c>
      <c r="C26" s="30" t="s">
        <v>15</v>
      </c>
      <c r="D26" s="31"/>
      <c r="E26" s="31"/>
      <c r="F26" s="31"/>
      <c r="G26" s="31"/>
      <c r="H26" s="31"/>
      <c r="I26" s="31"/>
    </row>
    <row r="27" spans="1:9" ht="16.5">
      <c r="A27" t="s">
        <v>5</v>
      </c>
      <c r="B27" s="1">
        <v>24</v>
      </c>
      <c r="C27" s="30" t="s">
        <v>16</v>
      </c>
      <c r="D27" s="31"/>
      <c r="E27" s="31"/>
      <c r="F27" s="31"/>
      <c r="G27" s="31"/>
      <c r="H27" s="31"/>
      <c r="I27" s="31"/>
    </row>
    <row r="28" spans="1:9" ht="16.5">
      <c r="A28" t="s">
        <v>5</v>
      </c>
      <c r="B28" s="1">
        <v>25</v>
      </c>
      <c r="C28" s="30" t="s">
        <v>290</v>
      </c>
      <c r="D28" s="31"/>
      <c r="E28" s="31"/>
      <c r="F28" s="31"/>
      <c r="G28" s="31"/>
      <c r="H28" s="31"/>
      <c r="I28" s="62" t="s">
        <v>254</v>
      </c>
    </row>
    <row r="29" spans="1:9" ht="16.5">
      <c r="A29" t="s">
        <v>5</v>
      </c>
      <c r="B29" s="1">
        <v>26</v>
      </c>
      <c r="C29" s="30" t="s">
        <v>224</v>
      </c>
      <c r="D29" s="31"/>
      <c r="E29" s="31"/>
      <c r="F29" s="31"/>
      <c r="G29" s="31"/>
      <c r="H29" s="31"/>
      <c r="I29" s="31"/>
    </row>
    <row r="30" spans="1:9" ht="16.5">
      <c r="A30" t="s">
        <v>244</v>
      </c>
      <c r="B30" s="1">
        <v>27</v>
      </c>
      <c r="C30" s="54" t="s">
        <v>246</v>
      </c>
      <c r="D30" s="62" t="s">
        <v>296</v>
      </c>
      <c r="H30" s="31"/>
      <c r="I30" s="31"/>
    </row>
    <row r="31" spans="1:14" ht="16.5">
      <c r="A31" t="s">
        <v>5</v>
      </c>
      <c r="B31" s="1">
        <v>28</v>
      </c>
      <c r="C31" s="54" t="s">
        <v>248</v>
      </c>
      <c r="D31" s="31"/>
      <c r="E31" s="31"/>
      <c r="F31" s="31"/>
      <c r="G31" s="31"/>
      <c r="H31" s="31"/>
      <c r="I31" s="31"/>
      <c r="M31" s="1"/>
      <c r="N31" s="54"/>
    </row>
    <row r="32" spans="1:14" ht="16.5">
      <c r="A32" t="s">
        <v>5</v>
      </c>
      <c r="B32" s="1">
        <v>29</v>
      </c>
      <c r="C32" s="30" t="s">
        <v>297</v>
      </c>
      <c r="D32" s="31"/>
      <c r="E32" s="31"/>
      <c r="F32" s="31"/>
      <c r="G32" s="31"/>
      <c r="H32" s="31"/>
      <c r="I32" s="31"/>
      <c r="M32" s="1"/>
      <c r="N32" s="54"/>
    </row>
    <row r="33" spans="1:5" ht="16.5">
      <c r="A33" t="s">
        <v>4</v>
      </c>
      <c r="B33" s="1">
        <v>30</v>
      </c>
      <c r="C33" s="54" t="s">
        <v>295</v>
      </c>
      <c r="E33" s="13">
        <v>3.068</v>
      </c>
    </row>
    <row r="34" spans="1:5" ht="16.5">
      <c r="A34" s="1"/>
      <c r="C34" t="s">
        <v>17</v>
      </c>
      <c r="E34" s="13">
        <v>3.251</v>
      </c>
    </row>
    <row r="35" ht="16.5">
      <c r="C35" s="1" t="s">
        <v>18</v>
      </c>
    </row>
    <row r="36" ht="16.5">
      <c r="A36" s="1"/>
    </row>
  </sheetData>
  <sheetProtection/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8" scale="98" r:id="rId1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V63"/>
  <sheetViews>
    <sheetView tabSelected="1" view="pageLayout" workbookViewId="0" topLeftCell="D1">
      <selection activeCell="D62" sqref="D62"/>
    </sheetView>
  </sheetViews>
  <sheetFormatPr defaultColWidth="9.00390625" defaultRowHeight="16.5"/>
  <sheetData>
    <row r="1" ht="21">
      <c r="B1" s="7" t="s">
        <v>11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4.3</v>
      </c>
      <c r="D7" s="2" t="s">
        <v>37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6.4</v>
      </c>
      <c r="D10" s="2">
        <v>2.1</v>
      </c>
      <c r="E10" s="2" t="s">
        <v>38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7.9</v>
      </c>
      <c r="D13" s="2">
        <v>3.6</v>
      </c>
      <c r="E13">
        <v>1.5</v>
      </c>
      <c r="F13" s="2" t="s">
        <v>39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10.7</v>
      </c>
      <c r="D16" s="2">
        <v>6.4</v>
      </c>
      <c r="E16" s="2">
        <v>4.3</v>
      </c>
      <c r="F16" s="2">
        <v>2.8</v>
      </c>
      <c r="G16" s="2" t="s">
        <v>105</v>
      </c>
    </row>
    <row r="17" spans="2:7" ht="16.5">
      <c r="B17" s="9"/>
      <c r="C17" s="2">
        <v>33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17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11.8</v>
      </c>
      <c r="D19" s="2">
        <v>7.8</v>
      </c>
      <c r="E19" s="2">
        <v>5.7</v>
      </c>
      <c r="F19" s="2">
        <v>4.2</v>
      </c>
      <c r="G19" s="2">
        <v>1.4</v>
      </c>
      <c r="H19" s="6" t="s">
        <v>106</v>
      </c>
    </row>
    <row r="20" spans="2:8" ht="16.5">
      <c r="B20" s="9"/>
      <c r="C20" s="2">
        <v>37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14.7</v>
      </c>
      <c r="D22" s="2">
        <v>10.4</v>
      </c>
      <c r="E22" s="2">
        <v>8.3</v>
      </c>
      <c r="F22" s="2">
        <v>6.8</v>
      </c>
      <c r="G22" s="2">
        <v>4</v>
      </c>
      <c r="H22" s="2">
        <v>2.6</v>
      </c>
      <c r="I22" s="6" t="s">
        <v>107</v>
      </c>
    </row>
    <row r="23" spans="2:9" ht="16.5">
      <c r="B23" s="9"/>
      <c r="C23" s="2">
        <v>46</v>
      </c>
      <c r="D23" s="2">
        <v>34</v>
      </c>
      <c r="E23" s="2">
        <v>27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23</v>
      </c>
      <c r="D24" s="2">
        <v>17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17.6</v>
      </c>
      <c r="D25" s="2">
        <v>13.3</v>
      </c>
      <c r="E25" s="2">
        <v>11.2</v>
      </c>
      <c r="F25" s="2">
        <v>9.7</v>
      </c>
      <c r="G25" s="2">
        <v>6.9</v>
      </c>
      <c r="H25" s="2">
        <v>5.5</v>
      </c>
      <c r="I25" s="2">
        <v>2.9</v>
      </c>
      <c r="J25" s="6" t="s">
        <v>108</v>
      </c>
    </row>
    <row r="26" spans="2:10" ht="16.5">
      <c r="B26" s="9"/>
      <c r="C26" s="2">
        <v>56</v>
      </c>
      <c r="D26" s="2">
        <v>43</v>
      </c>
      <c r="E26" s="2">
        <v>36</v>
      </c>
      <c r="F26" s="2">
        <v>31</v>
      </c>
      <c r="G26" s="2">
        <v>26</v>
      </c>
      <c r="H26" s="2">
        <v>26</v>
      </c>
      <c r="I26" s="2">
        <v>26</v>
      </c>
      <c r="J26" s="2" t="s">
        <v>25</v>
      </c>
    </row>
    <row r="27" spans="2:10" ht="17.25" thickBot="1">
      <c r="B27" s="9"/>
      <c r="C27" s="2">
        <v>28</v>
      </c>
      <c r="D27" s="2">
        <v>21</v>
      </c>
      <c r="E27" s="2">
        <v>18</v>
      </c>
      <c r="F27" s="2">
        <v>16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8" t="s">
        <v>28</v>
      </c>
      <c r="C28" s="2">
        <v>22.8</v>
      </c>
      <c r="D28" s="2">
        <v>18.5</v>
      </c>
      <c r="E28" s="2">
        <v>16.4</v>
      </c>
      <c r="F28" s="2">
        <v>14.9</v>
      </c>
      <c r="G28" s="2">
        <v>12.1</v>
      </c>
      <c r="H28" s="2">
        <v>10.7</v>
      </c>
      <c r="I28" s="2">
        <v>8.1</v>
      </c>
      <c r="J28" s="2">
        <v>5.2</v>
      </c>
      <c r="K28" s="6" t="s">
        <v>109</v>
      </c>
    </row>
    <row r="29" spans="2:11" ht="16.5">
      <c r="B29" s="9"/>
      <c r="C29" s="2">
        <v>73</v>
      </c>
      <c r="D29" s="2">
        <v>61</v>
      </c>
      <c r="E29" s="2">
        <v>54</v>
      </c>
      <c r="F29" s="2">
        <v>49</v>
      </c>
      <c r="G29" s="2">
        <v>40</v>
      </c>
      <c r="H29" s="2">
        <v>35</v>
      </c>
      <c r="I29" s="2">
        <v>27</v>
      </c>
      <c r="J29" s="2">
        <v>27</v>
      </c>
      <c r="K29" s="2" t="s">
        <v>25</v>
      </c>
    </row>
    <row r="30" spans="2:11" ht="16.5">
      <c r="B30" s="9"/>
      <c r="C30" s="2">
        <v>37</v>
      </c>
      <c r="D30" s="2">
        <v>30</v>
      </c>
      <c r="E30" s="2">
        <v>27</v>
      </c>
      <c r="F30" s="2">
        <v>24</v>
      </c>
      <c r="G30" s="2">
        <v>20</v>
      </c>
      <c r="H30" s="2">
        <v>18</v>
      </c>
      <c r="I30" s="2">
        <v>14</v>
      </c>
      <c r="J30" s="2">
        <v>14</v>
      </c>
      <c r="K30" s="2" t="s">
        <v>26</v>
      </c>
    </row>
    <row r="31" spans="2:12" ht="16.5">
      <c r="B31" s="9"/>
      <c r="C31" s="2">
        <v>27.1</v>
      </c>
      <c r="D31" s="2">
        <v>22.8</v>
      </c>
      <c r="E31" s="2">
        <v>20.7</v>
      </c>
      <c r="F31" s="2">
        <v>19.2</v>
      </c>
      <c r="G31" s="2">
        <v>16.4</v>
      </c>
      <c r="H31" s="2">
        <v>15</v>
      </c>
      <c r="I31" s="2">
        <v>12.4</v>
      </c>
      <c r="J31" s="2">
        <v>9.5</v>
      </c>
      <c r="K31" s="2">
        <v>4.3</v>
      </c>
      <c r="L31" s="6" t="s">
        <v>110</v>
      </c>
    </row>
    <row r="32" spans="2:12" ht="16.5">
      <c r="B32" s="9"/>
      <c r="C32" s="2">
        <v>88</v>
      </c>
      <c r="D32" s="2">
        <v>75</v>
      </c>
      <c r="E32" s="2">
        <v>69</v>
      </c>
      <c r="F32" s="2">
        <v>64</v>
      </c>
      <c r="G32" s="2">
        <v>55</v>
      </c>
      <c r="H32" s="2">
        <v>50</v>
      </c>
      <c r="I32" s="2">
        <v>42</v>
      </c>
      <c r="J32" s="2">
        <v>32</v>
      </c>
      <c r="K32" s="2">
        <v>27</v>
      </c>
      <c r="L32" s="2" t="s">
        <v>25</v>
      </c>
    </row>
    <row r="33" spans="2:12" ht="16.5">
      <c r="B33" s="9"/>
      <c r="C33" s="2">
        <v>44</v>
      </c>
      <c r="D33" s="2">
        <v>38</v>
      </c>
      <c r="E33" s="2">
        <v>34</v>
      </c>
      <c r="F33" s="2">
        <v>32</v>
      </c>
      <c r="G33" s="2">
        <v>27</v>
      </c>
      <c r="H33" s="2">
        <v>25</v>
      </c>
      <c r="I33" s="2">
        <v>21</v>
      </c>
      <c r="J33" s="2">
        <v>16</v>
      </c>
      <c r="K33" s="2">
        <v>14</v>
      </c>
      <c r="L33" s="2" t="s">
        <v>26</v>
      </c>
    </row>
    <row r="34" spans="2:13" ht="16.5">
      <c r="B34" s="9"/>
      <c r="C34" s="2">
        <v>34.8</v>
      </c>
      <c r="D34" s="2">
        <v>30.5</v>
      </c>
      <c r="E34" s="2">
        <v>28.4</v>
      </c>
      <c r="F34" s="2">
        <v>26.9</v>
      </c>
      <c r="G34" s="2">
        <v>24.1</v>
      </c>
      <c r="H34" s="2">
        <v>22.7</v>
      </c>
      <c r="I34" s="2">
        <v>20.1</v>
      </c>
      <c r="J34" s="2">
        <v>17.2</v>
      </c>
      <c r="K34" s="2">
        <v>12</v>
      </c>
      <c r="L34" s="2">
        <v>7.7</v>
      </c>
      <c r="M34" s="6" t="s">
        <v>111</v>
      </c>
    </row>
    <row r="35" spans="2:13" ht="16.5">
      <c r="B35" s="9"/>
      <c r="C35" s="2">
        <v>114</v>
      </c>
      <c r="D35" s="2">
        <v>102</v>
      </c>
      <c r="E35" s="2">
        <v>95</v>
      </c>
      <c r="F35" s="2">
        <v>90</v>
      </c>
      <c r="G35" s="2">
        <v>81</v>
      </c>
      <c r="H35" s="2">
        <v>76</v>
      </c>
      <c r="I35" s="2">
        <v>68</v>
      </c>
      <c r="J35" s="2">
        <v>59</v>
      </c>
      <c r="K35" s="2">
        <v>41</v>
      </c>
      <c r="L35" s="2">
        <v>27</v>
      </c>
      <c r="M35" s="2" t="s">
        <v>25</v>
      </c>
    </row>
    <row r="36" spans="2:13" ht="16.5">
      <c r="B36" s="9"/>
      <c r="C36" s="2">
        <v>57</v>
      </c>
      <c r="D36" s="2">
        <v>51</v>
      </c>
      <c r="E36" s="2">
        <v>47</v>
      </c>
      <c r="F36" s="2">
        <v>45</v>
      </c>
      <c r="G36" s="2">
        <v>40</v>
      </c>
      <c r="H36" s="2">
        <v>38</v>
      </c>
      <c r="I36" s="2">
        <v>34</v>
      </c>
      <c r="J36" s="2">
        <v>29</v>
      </c>
      <c r="K36" s="2">
        <v>20</v>
      </c>
      <c r="L36" s="2">
        <v>14</v>
      </c>
      <c r="M36" s="2" t="s">
        <v>26</v>
      </c>
    </row>
    <row r="37" spans="2:14" ht="16.5">
      <c r="B37" s="9"/>
      <c r="C37" s="2">
        <v>36.3</v>
      </c>
      <c r="D37" s="2">
        <v>32</v>
      </c>
      <c r="E37" s="2">
        <v>29.9</v>
      </c>
      <c r="F37" s="2">
        <v>28.4</v>
      </c>
      <c r="G37" s="2">
        <v>25.6</v>
      </c>
      <c r="H37" s="2">
        <v>24.2</v>
      </c>
      <c r="I37" s="2">
        <v>21.6</v>
      </c>
      <c r="J37" s="2">
        <v>18.7</v>
      </c>
      <c r="K37" s="2">
        <v>13.5</v>
      </c>
      <c r="L37" s="2">
        <v>9.2</v>
      </c>
      <c r="M37" s="2">
        <v>1.5</v>
      </c>
      <c r="N37" s="6" t="s">
        <v>112</v>
      </c>
    </row>
    <row r="38" spans="2:14" ht="16.5">
      <c r="B38" s="9"/>
      <c r="C38" s="2">
        <v>119</v>
      </c>
      <c r="D38" s="2">
        <v>107</v>
      </c>
      <c r="E38" s="2">
        <v>100</v>
      </c>
      <c r="F38" s="2">
        <v>95</v>
      </c>
      <c r="G38" s="2">
        <v>86</v>
      </c>
      <c r="H38" s="2">
        <v>82</v>
      </c>
      <c r="I38" s="2">
        <v>73</v>
      </c>
      <c r="J38" s="2">
        <v>64</v>
      </c>
      <c r="K38" s="2">
        <v>46</v>
      </c>
      <c r="L38" s="2">
        <v>31</v>
      </c>
      <c r="M38" s="2">
        <v>27</v>
      </c>
      <c r="N38" s="2" t="s">
        <v>25</v>
      </c>
    </row>
    <row r="39" spans="2:14" ht="16.5">
      <c r="B39" s="9"/>
      <c r="C39" s="2">
        <v>60</v>
      </c>
      <c r="D39" s="2">
        <v>53</v>
      </c>
      <c r="E39" s="2">
        <v>50</v>
      </c>
      <c r="F39" s="2">
        <v>48</v>
      </c>
      <c r="G39" s="2">
        <v>43</v>
      </c>
      <c r="H39" s="2">
        <v>41</v>
      </c>
      <c r="I39" s="2">
        <v>37</v>
      </c>
      <c r="J39" s="2">
        <v>32</v>
      </c>
      <c r="K39" s="2">
        <v>23</v>
      </c>
      <c r="L39" s="2">
        <v>16</v>
      </c>
      <c r="M39" s="2">
        <v>14</v>
      </c>
      <c r="N39" s="2" t="s">
        <v>26</v>
      </c>
    </row>
    <row r="40" spans="2:15" ht="16.5">
      <c r="B40" s="9"/>
      <c r="C40" s="2">
        <v>43</v>
      </c>
      <c r="D40" s="2">
        <v>38.7</v>
      </c>
      <c r="E40" s="2">
        <v>36.6</v>
      </c>
      <c r="F40" s="2">
        <v>35.1</v>
      </c>
      <c r="G40" s="2">
        <v>32.3</v>
      </c>
      <c r="H40" s="2">
        <v>30.9</v>
      </c>
      <c r="I40" s="2">
        <v>28.3</v>
      </c>
      <c r="J40" s="2">
        <v>25.4</v>
      </c>
      <c r="K40" s="2">
        <v>20.2</v>
      </c>
      <c r="L40" s="2">
        <v>15.9</v>
      </c>
      <c r="M40" s="2">
        <v>8.2</v>
      </c>
      <c r="N40" s="2">
        <v>6.7</v>
      </c>
      <c r="O40" s="6" t="s">
        <v>113</v>
      </c>
    </row>
    <row r="41" spans="2:15" ht="16.5">
      <c r="B41" s="9"/>
      <c r="C41" s="2">
        <v>142</v>
      </c>
      <c r="D41" s="2">
        <v>130</v>
      </c>
      <c r="E41" s="2">
        <v>123</v>
      </c>
      <c r="F41" s="2">
        <v>118</v>
      </c>
      <c r="G41" s="2">
        <v>109</v>
      </c>
      <c r="H41" s="2">
        <v>104</v>
      </c>
      <c r="I41" s="2">
        <v>96</v>
      </c>
      <c r="J41" s="2">
        <v>87</v>
      </c>
      <c r="K41" s="2">
        <v>69</v>
      </c>
      <c r="L41" s="2">
        <v>54</v>
      </c>
      <c r="M41" s="2">
        <v>28</v>
      </c>
      <c r="N41" s="2">
        <v>27</v>
      </c>
      <c r="O41" s="2" t="s">
        <v>25</v>
      </c>
    </row>
    <row r="42" spans="2:15" ht="16.5">
      <c r="B42" s="9"/>
      <c r="C42" s="2">
        <v>71</v>
      </c>
      <c r="D42" s="2">
        <v>65</v>
      </c>
      <c r="E42" s="2">
        <v>61</v>
      </c>
      <c r="F42" s="2">
        <v>59</v>
      </c>
      <c r="G42" s="2">
        <v>54</v>
      </c>
      <c r="H42" s="2">
        <v>52</v>
      </c>
      <c r="I42" s="2">
        <v>48</v>
      </c>
      <c r="J42" s="2">
        <v>43</v>
      </c>
      <c r="K42" s="2">
        <v>34</v>
      </c>
      <c r="L42" s="2">
        <v>27</v>
      </c>
      <c r="M42" s="2">
        <v>14</v>
      </c>
      <c r="N42" s="2">
        <v>14</v>
      </c>
      <c r="O42" s="2" t="s">
        <v>26</v>
      </c>
    </row>
    <row r="43" spans="2:16" ht="16.5">
      <c r="B43" s="9"/>
      <c r="C43" s="2">
        <v>50.1</v>
      </c>
      <c r="D43" s="2">
        <v>45.8</v>
      </c>
      <c r="E43" s="2">
        <v>43.7</v>
      </c>
      <c r="F43" s="2">
        <v>42.2</v>
      </c>
      <c r="G43" s="2">
        <v>39.4</v>
      </c>
      <c r="H43" s="2">
        <v>38</v>
      </c>
      <c r="I43" s="2">
        <v>35.4</v>
      </c>
      <c r="J43" s="2">
        <v>32.5</v>
      </c>
      <c r="K43" s="2">
        <v>27.3</v>
      </c>
      <c r="L43" s="2">
        <v>23</v>
      </c>
      <c r="M43" s="2">
        <v>15.3</v>
      </c>
      <c r="N43" s="2">
        <v>13.8</v>
      </c>
      <c r="O43" s="2">
        <v>7.1</v>
      </c>
      <c r="P43" s="6" t="s">
        <v>114</v>
      </c>
    </row>
    <row r="44" spans="2:16" ht="16.5">
      <c r="B44" s="9"/>
      <c r="C44" s="2">
        <v>167</v>
      </c>
      <c r="D44" s="2">
        <v>154</v>
      </c>
      <c r="E44" s="2">
        <v>147</v>
      </c>
      <c r="F44" s="2">
        <v>142</v>
      </c>
      <c r="G44" s="2">
        <v>133</v>
      </c>
      <c r="H44" s="2">
        <v>129</v>
      </c>
      <c r="I44" s="2">
        <v>120</v>
      </c>
      <c r="J44" s="2">
        <v>111</v>
      </c>
      <c r="K44" s="2">
        <v>93</v>
      </c>
      <c r="L44" s="2">
        <v>79</v>
      </c>
      <c r="M44" s="2">
        <v>52</v>
      </c>
      <c r="N44" s="2">
        <v>47</v>
      </c>
      <c r="O44" s="2">
        <v>27</v>
      </c>
      <c r="P44" s="2" t="s">
        <v>25</v>
      </c>
    </row>
    <row r="45" spans="2:16" ht="16.5">
      <c r="B45" s="9"/>
      <c r="C45" s="2">
        <v>83</v>
      </c>
      <c r="D45" s="2">
        <v>77</v>
      </c>
      <c r="E45" s="2">
        <v>74</v>
      </c>
      <c r="F45" s="2">
        <v>71</v>
      </c>
      <c r="G45" s="2">
        <v>67</v>
      </c>
      <c r="H45" s="2">
        <v>64</v>
      </c>
      <c r="I45" s="2">
        <v>60</v>
      </c>
      <c r="J45" s="2">
        <v>55</v>
      </c>
      <c r="K45" s="2">
        <v>47</v>
      </c>
      <c r="L45" s="2">
        <v>39</v>
      </c>
      <c r="M45" s="2">
        <v>26</v>
      </c>
      <c r="N45" s="2">
        <v>24</v>
      </c>
      <c r="O45" s="2">
        <v>14</v>
      </c>
      <c r="P45" s="2" t="s">
        <v>26</v>
      </c>
    </row>
    <row r="46" spans="2:17" ht="16.5">
      <c r="B46" s="9"/>
      <c r="C46" s="2">
        <v>54.2</v>
      </c>
      <c r="D46" s="2">
        <v>49.9</v>
      </c>
      <c r="E46" s="2">
        <v>47.8</v>
      </c>
      <c r="F46" s="2">
        <v>46.3</v>
      </c>
      <c r="G46" s="2">
        <v>43.5</v>
      </c>
      <c r="H46" s="2">
        <v>42.1</v>
      </c>
      <c r="I46" s="2">
        <v>39.5</v>
      </c>
      <c r="J46" s="2">
        <v>36.6</v>
      </c>
      <c r="K46" s="2">
        <v>31.4</v>
      </c>
      <c r="L46" s="2">
        <v>27.1</v>
      </c>
      <c r="M46" s="2">
        <v>19.4</v>
      </c>
      <c r="N46" s="2">
        <v>17.9</v>
      </c>
      <c r="O46" s="2">
        <v>11.2</v>
      </c>
      <c r="P46" s="2">
        <v>4.1</v>
      </c>
      <c r="Q46" s="6" t="s">
        <v>115</v>
      </c>
    </row>
    <row r="47" spans="2:17" ht="16.5">
      <c r="B47" s="9"/>
      <c r="C47" s="2">
        <v>181</v>
      </c>
      <c r="D47" s="2">
        <v>168</v>
      </c>
      <c r="E47" s="2">
        <v>161</v>
      </c>
      <c r="F47" s="2">
        <v>156</v>
      </c>
      <c r="G47" s="2">
        <v>147</v>
      </c>
      <c r="H47" s="2">
        <v>143</v>
      </c>
      <c r="I47" s="2">
        <v>134</v>
      </c>
      <c r="J47" s="2">
        <v>125</v>
      </c>
      <c r="K47" s="2">
        <v>107</v>
      </c>
      <c r="L47" s="2">
        <v>93</v>
      </c>
      <c r="M47" s="2">
        <v>66</v>
      </c>
      <c r="N47" s="2">
        <v>61</v>
      </c>
      <c r="O47" s="2">
        <v>38</v>
      </c>
      <c r="P47" s="2">
        <v>27</v>
      </c>
      <c r="Q47" s="2" t="s">
        <v>25</v>
      </c>
    </row>
    <row r="48" spans="2:17" ht="16.5">
      <c r="B48" s="9"/>
      <c r="C48" s="2">
        <v>90</v>
      </c>
      <c r="D48" s="2">
        <v>84</v>
      </c>
      <c r="E48" s="2">
        <v>81</v>
      </c>
      <c r="F48" s="2">
        <v>78</v>
      </c>
      <c r="G48" s="2">
        <v>74</v>
      </c>
      <c r="H48" s="2">
        <v>71</v>
      </c>
      <c r="I48" s="2">
        <v>67</v>
      </c>
      <c r="J48" s="2">
        <v>62</v>
      </c>
      <c r="K48" s="2">
        <v>54</v>
      </c>
      <c r="L48" s="2">
        <v>46</v>
      </c>
      <c r="M48" s="2">
        <v>33</v>
      </c>
      <c r="N48" s="2">
        <v>31</v>
      </c>
      <c r="O48" s="2">
        <v>19</v>
      </c>
      <c r="P48" s="2">
        <v>14</v>
      </c>
      <c r="Q48" s="2" t="s">
        <v>26</v>
      </c>
    </row>
    <row r="49" spans="2:18" ht="16.5">
      <c r="B49" s="9"/>
      <c r="C49" s="2">
        <v>55.5</v>
      </c>
      <c r="D49" s="2">
        <v>51.2</v>
      </c>
      <c r="E49" s="2">
        <v>49.1</v>
      </c>
      <c r="F49" s="2">
        <v>47.6</v>
      </c>
      <c r="G49" s="2">
        <v>44.8</v>
      </c>
      <c r="H49" s="2">
        <v>43.4</v>
      </c>
      <c r="I49" s="2">
        <v>40.8</v>
      </c>
      <c r="J49" s="2">
        <v>37.9</v>
      </c>
      <c r="K49" s="2">
        <v>32.7</v>
      </c>
      <c r="L49" s="2">
        <v>28.4</v>
      </c>
      <c r="M49" s="2">
        <v>20.7</v>
      </c>
      <c r="N49" s="2">
        <v>19.2</v>
      </c>
      <c r="O49" s="2">
        <v>12.5</v>
      </c>
      <c r="P49" s="2">
        <v>5.4</v>
      </c>
      <c r="Q49" s="2">
        <v>1.3</v>
      </c>
      <c r="R49" s="6" t="s">
        <v>116</v>
      </c>
    </row>
    <row r="50" spans="2:18" ht="16.5">
      <c r="B50" s="9"/>
      <c r="C50" s="2">
        <v>185</v>
      </c>
      <c r="D50" s="2">
        <v>172</v>
      </c>
      <c r="E50" s="2">
        <v>165</v>
      </c>
      <c r="F50" s="2">
        <v>161</v>
      </c>
      <c r="G50" s="2">
        <v>152</v>
      </c>
      <c r="H50" s="2">
        <v>147</v>
      </c>
      <c r="I50" s="2">
        <v>139</v>
      </c>
      <c r="J50" s="2">
        <v>129</v>
      </c>
      <c r="K50" s="2">
        <v>112</v>
      </c>
      <c r="L50" s="2">
        <v>97</v>
      </c>
      <c r="M50" s="2">
        <v>71</v>
      </c>
      <c r="N50" s="2">
        <v>66</v>
      </c>
      <c r="O50" s="2">
        <v>43</v>
      </c>
      <c r="P50" s="2">
        <v>27</v>
      </c>
      <c r="Q50" s="2">
        <v>27</v>
      </c>
      <c r="R50" s="2" t="s">
        <v>25</v>
      </c>
    </row>
    <row r="51" spans="2:18" ht="16.5">
      <c r="B51" s="9"/>
      <c r="C51" s="2">
        <v>93</v>
      </c>
      <c r="D51" s="2">
        <v>86</v>
      </c>
      <c r="E51" s="2">
        <v>83</v>
      </c>
      <c r="F51" s="2">
        <v>80</v>
      </c>
      <c r="G51" s="2">
        <v>76</v>
      </c>
      <c r="H51" s="2">
        <v>74</v>
      </c>
      <c r="I51" s="2">
        <v>69</v>
      </c>
      <c r="J51" s="2">
        <v>65</v>
      </c>
      <c r="K51" s="2">
        <v>56</v>
      </c>
      <c r="L51" s="2">
        <v>48</v>
      </c>
      <c r="M51" s="2">
        <v>35</v>
      </c>
      <c r="N51" s="2">
        <v>33</v>
      </c>
      <c r="O51" s="2">
        <v>21</v>
      </c>
      <c r="P51" s="2">
        <v>14</v>
      </c>
      <c r="Q51" s="2">
        <v>14</v>
      </c>
      <c r="R51" s="2" t="s">
        <v>26</v>
      </c>
    </row>
    <row r="52" spans="2:19" ht="16.5">
      <c r="B52" s="9"/>
      <c r="C52" s="2">
        <v>59.5</v>
      </c>
      <c r="D52" s="2">
        <v>55.2</v>
      </c>
      <c r="E52" s="2">
        <v>53.1</v>
      </c>
      <c r="F52" s="2">
        <v>51.6</v>
      </c>
      <c r="G52" s="2">
        <v>48.8</v>
      </c>
      <c r="H52" s="2">
        <v>47.4</v>
      </c>
      <c r="I52" s="2">
        <v>44.8</v>
      </c>
      <c r="J52" s="2">
        <v>41.9</v>
      </c>
      <c r="K52" s="2">
        <v>36.7</v>
      </c>
      <c r="L52" s="2">
        <v>32.4</v>
      </c>
      <c r="M52" s="2">
        <v>24.7</v>
      </c>
      <c r="N52" s="2">
        <v>23.2</v>
      </c>
      <c r="O52" s="2">
        <v>16.5</v>
      </c>
      <c r="P52" s="2">
        <v>9.4</v>
      </c>
      <c r="Q52" s="2">
        <v>5.3</v>
      </c>
      <c r="R52" s="2">
        <v>4</v>
      </c>
      <c r="S52" s="6" t="s">
        <v>117</v>
      </c>
    </row>
    <row r="53" spans="2:19" ht="16.5">
      <c r="B53" s="9"/>
      <c r="C53" s="2">
        <v>200</v>
      </c>
      <c r="D53" s="2">
        <v>186</v>
      </c>
      <c r="E53" s="2">
        <v>179</v>
      </c>
      <c r="F53" s="2">
        <v>174</v>
      </c>
      <c r="G53" s="2">
        <v>165</v>
      </c>
      <c r="H53" s="2">
        <v>161</v>
      </c>
      <c r="I53" s="2">
        <v>152</v>
      </c>
      <c r="J53" s="2">
        <v>143</v>
      </c>
      <c r="K53" s="2">
        <v>125</v>
      </c>
      <c r="L53" s="2">
        <v>111</v>
      </c>
      <c r="M53" s="2">
        <v>84</v>
      </c>
      <c r="N53" s="2">
        <v>79</v>
      </c>
      <c r="O53" s="2">
        <v>56</v>
      </c>
      <c r="P53" s="2">
        <v>32</v>
      </c>
      <c r="Q53" s="2">
        <v>27</v>
      </c>
      <c r="R53" s="2">
        <v>27</v>
      </c>
      <c r="S53" s="2" t="s">
        <v>25</v>
      </c>
    </row>
    <row r="54" spans="2:19" ht="16.5">
      <c r="B54" s="9"/>
      <c r="C54" s="2">
        <v>100</v>
      </c>
      <c r="D54" s="2">
        <v>93</v>
      </c>
      <c r="E54" s="2">
        <v>90</v>
      </c>
      <c r="F54" s="2">
        <v>87</v>
      </c>
      <c r="G54" s="2">
        <v>83</v>
      </c>
      <c r="H54" s="2">
        <v>80</v>
      </c>
      <c r="I54" s="2">
        <v>76</v>
      </c>
      <c r="J54" s="2">
        <v>72</v>
      </c>
      <c r="K54" s="2">
        <v>63</v>
      </c>
      <c r="L54" s="2">
        <v>55</v>
      </c>
      <c r="M54" s="2">
        <v>42</v>
      </c>
      <c r="N54" s="2">
        <v>40</v>
      </c>
      <c r="O54" s="2">
        <v>28</v>
      </c>
      <c r="P54" s="2">
        <v>16</v>
      </c>
      <c r="Q54" s="2">
        <v>14</v>
      </c>
      <c r="R54" s="2">
        <v>14</v>
      </c>
      <c r="S54" s="2" t="s">
        <v>26</v>
      </c>
    </row>
    <row r="55" spans="2:20" ht="16.5">
      <c r="B55" s="9"/>
      <c r="C55" s="2">
        <v>64.5</v>
      </c>
      <c r="D55" s="2">
        <v>60.2</v>
      </c>
      <c r="E55" s="2">
        <v>58.1</v>
      </c>
      <c r="F55" s="2">
        <v>56.6</v>
      </c>
      <c r="G55" s="2">
        <v>53.8</v>
      </c>
      <c r="H55" s="2">
        <v>52.4</v>
      </c>
      <c r="I55" s="2">
        <v>49.8</v>
      </c>
      <c r="J55" s="2">
        <v>46.9</v>
      </c>
      <c r="K55" s="2">
        <v>41.7</v>
      </c>
      <c r="L55" s="2">
        <v>37.4</v>
      </c>
      <c r="M55" s="2">
        <v>29.7</v>
      </c>
      <c r="N55" s="2">
        <v>28.2</v>
      </c>
      <c r="O55" s="2">
        <v>21.5</v>
      </c>
      <c r="P55" s="2">
        <v>14.4</v>
      </c>
      <c r="Q55" s="2">
        <v>10.3</v>
      </c>
      <c r="R55" s="2">
        <v>9</v>
      </c>
      <c r="S55" s="2">
        <v>5</v>
      </c>
      <c r="T55" s="6" t="s">
        <v>118</v>
      </c>
    </row>
    <row r="56" spans="2:20" ht="16.5">
      <c r="B56" s="9"/>
      <c r="C56" s="2">
        <v>216</v>
      </c>
      <c r="D56" s="2">
        <v>203</v>
      </c>
      <c r="E56" s="2">
        <v>196</v>
      </c>
      <c r="F56" s="2">
        <v>191</v>
      </c>
      <c r="G56" s="2">
        <v>182</v>
      </c>
      <c r="H56" s="2">
        <v>178</v>
      </c>
      <c r="I56" s="2">
        <v>169</v>
      </c>
      <c r="J56" s="2">
        <v>160</v>
      </c>
      <c r="K56" s="2">
        <v>142</v>
      </c>
      <c r="L56" s="2">
        <v>128</v>
      </c>
      <c r="M56" s="2">
        <v>101</v>
      </c>
      <c r="N56" s="2">
        <v>96</v>
      </c>
      <c r="O56" s="2">
        <v>73</v>
      </c>
      <c r="P56" s="2">
        <v>49</v>
      </c>
      <c r="Q56" s="2">
        <v>35</v>
      </c>
      <c r="R56" s="2">
        <v>31</v>
      </c>
      <c r="S56" s="2">
        <v>27</v>
      </c>
      <c r="T56" s="2" t="s">
        <v>25</v>
      </c>
    </row>
    <row r="57" spans="2:20" ht="16.5">
      <c r="B57" s="9"/>
      <c r="C57" s="2">
        <v>108</v>
      </c>
      <c r="D57" s="2">
        <v>101</v>
      </c>
      <c r="E57" s="2">
        <v>98</v>
      </c>
      <c r="F57" s="2">
        <v>96</v>
      </c>
      <c r="G57" s="2">
        <v>91</v>
      </c>
      <c r="H57" s="2">
        <v>89</v>
      </c>
      <c r="I57" s="2">
        <v>85</v>
      </c>
      <c r="J57" s="2">
        <v>80</v>
      </c>
      <c r="K57" s="2">
        <v>71</v>
      </c>
      <c r="L57" s="2">
        <v>64</v>
      </c>
      <c r="M57" s="2">
        <v>51</v>
      </c>
      <c r="N57" s="2">
        <v>48</v>
      </c>
      <c r="O57" s="2">
        <v>37</v>
      </c>
      <c r="P57" s="2">
        <v>25</v>
      </c>
      <c r="Q57" s="2">
        <v>18</v>
      </c>
      <c r="R57" s="2">
        <v>15</v>
      </c>
      <c r="S57" s="2">
        <v>14</v>
      </c>
      <c r="T57" s="2" t="s">
        <v>26</v>
      </c>
    </row>
    <row r="58" spans="2:21" ht="16.5">
      <c r="B58" s="9"/>
      <c r="C58" s="2">
        <v>69.3</v>
      </c>
      <c r="D58" s="2">
        <v>65</v>
      </c>
      <c r="E58" s="2">
        <v>62.9</v>
      </c>
      <c r="F58" s="2">
        <v>61.4</v>
      </c>
      <c r="G58" s="2">
        <v>58.6</v>
      </c>
      <c r="H58" s="2">
        <v>57.2</v>
      </c>
      <c r="I58" s="2">
        <v>54.6</v>
      </c>
      <c r="J58" s="2">
        <v>51.7</v>
      </c>
      <c r="K58" s="2">
        <v>46.5</v>
      </c>
      <c r="L58" s="2">
        <v>42.2</v>
      </c>
      <c r="M58" s="2">
        <v>34.5</v>
      </c>
      <c r="N58" s="2">
        <v>33</v>
      </c>
      <c r="O58" s="2">
        <v>26.3</v>
      </c>
      <c r="P58" s="2">
        <v>19.2</v>
      </c>
      <c r="Q58" s="2">
        <v>15.1</v>
      </c>
      <c r="R58" s="2">
        <v>13.8</v>
      </c>
      <c r="S58" s="2">
        <v>9.8</v>
      </c>
      <c r="T58" s="2">
        <v>4.8</v>
      </c>
      <c r="U58" s="6" t="s">
        <v>119</v>
      </c>
    </row>
    <row r="59" spans="2:21" ht="16.5">
      <c r="B59" s="9"/>
      <c r="C59" s="2">
        <v>232</v>
      </c>
      <c r="D59" s="2">
        <v>219</v>
      </c>
      <c r="E59" s="2">
        <v>213</v>
      </c>
      <c r="F59" s="2">
        <v>208</v>
      </c>
      <c r="G59" s="2">
        <v>199</v>
      </c>
      <c r="H59" s="2">
        <v>194</v>
      </c>
      <c r="I59" s="2">
        <v>186</v>
      </c>
      <c r="J59" s="2">
        <v>176</v>
      </c>
      <c r="K59" s="2">
        <v>159</v>
      </c>
      <c r="L59" s="2">
        <v>144</v>
      </c>
      <c r="M59" s="2">
        <v>118</v>
      </c>
      <c r="N59" s="2">
        <v>113</v>
      </c>
      <c r="O59" s="2">
        <v>90</v>
      </c>
      <c r="P59" s="2">
        <v>66</v>
      </c>
      <c r="Q59" s="2">
        <v>52</v>
      </c>
      <c r="R59" s="2">
        <v>47</v>
      </c>
      <c r="S59" s="2">
        <v>33</v>
      </c>
      <c r="T59" s="2">
        <v>27</v>
      </c>
      <c r="U59" s="2" t="s">
        <v>25</v>
      </c>
    </row>
    <row r="60" spans="2:21" ht="16.5">
      <c r="B60" s="9"/>
      <c r="C60" s="2">
        <v>116</v>
      </c>
      <c r="D60" s="2">
        <v>110</v>
      </c>
      <c r="E60" s="2">
        <v>106</v>
      </c>
      <c r="F60" s="2">
        <v>104</v>
      </c>
      <c r="G60" s="2">
        <v>99</v>
      </c>
      <c r="H60" s="2">
        <v>97</v>
      </c>
      <c r="I60" s="2">
        <v>93</v>
      </c>
      <c r="J60" s="2">
        <v>88</v>
      </c>
      <c r="K60" s="2">
        <v>79</v>
      </c>
      <c r="L60" s="2">
        <v>72</v>
      </c>
      <c r="M60" s="2">
        <v>59</v>
      </c>
      <c r="N60" s="2">
        <v>56</v>
      </c>
      <c r="O60" s="2">
        <v>45</v>
      </c>
      <c r="P60" s="2">
        <v>33</v>
      </c>
      <c r="Q60" s="2">
        <v>26</v>
      </c>
      <c r="R60" s="2">
        <v>24</v>
      </c>
      <c r="S60" s="2">
        <v>17</v>
      </c>
      <c r="T60" s="2">
        <v>14</v>
      </c>
      <c r="U60" s="2" t="s">
        <v>26</v>
      </c>
    </row>
    <row r="61" spans="2:22" ht="16.5">
      <c r="B61" s="9"/>
      <c r="C61" s="2">
        <v>72.4</v>
      </c>
      <c r="D61" s="2">
        <v>68.1</v>
      </c>
      <c r="E61" s="2">
        <v>66</v>
      </c>
      <c r="F61" s="2">
        <v>64.5</v>
      </c>
      <c r="G61" s="2">
        <v>61.7</v>
      </c>
      <c r="H61" s="2">
        <v>60.3</v>
      </c>
      <c r="I61" s="2">
        <v>57.7</v>
      </c>
      <c r="J61" s="2">
        <v>54.8</v>
      </c>
      <c r="K61" s="2">
        <v>49.6</v>
      </c>
      <c r="L61" s="2">
        <v>45.3</v>
      </c>
      <c r="M61" s="2">
        <v>37.6</v>
      </c>
      <c r="N61" s="2">
        <v>36.1</v>
      </c>
      <c r="O61" s="2">
        <v>29.4</v>
      </c>
      <c r="P61" s="2">
        <v>22.3</v>
      </c>
      <c r="Q61" s="2">
        <v>18.2</v>
      </c>
      <c r="R61" s="2">
        <v>16.9</v>
      </c>
      <c r="S61" s="2">
        <v>12.9</v>
      </c>
      <c r="T61" s="2">
        <v>7.9</v>
      </c>
      <c r="U61" s="2">
        <v>3.1</v>
      </c>
      <c r="V61" s="6" t="s">
        <v>120</v>
      </c>
    </row>
    <row r="62" spans="2:22" ht="16.5">
      <c r="B62" s="9"/>
      <c r="C62" s="2">
        <v>243</v>
      </c>
      <c r="D62" s="2">
        <v>230</v>
      </c>
      <c r="E62" s="2">
        <v>223</v>
      </c>
      <c r="F62" s="2">
        <v>218</v>
      </c>
      <c r="G62" s="2">
        <v>209</v>
      </c>
      <c r="H62" s="2">
        <v>205</v>
      </c>
      <c r="I62" s="2">
        <v>196</v>
      </c>
      <c r="J62" s="2">
        <v>187</v>
      </c>
      <c r="K62" s="2">
        <v>169</v>
      </c>
      <c r="L62" s="2">
        <v>155</v>
      </c>
      <c r="M62" s="2">
        <v>128</v>
      </c>
      <c r="N62" s="2">
        <v>123</v>
      </c>
      <c r="O62" s="2">
        <v>100</v>
      </c>
      <c r="P62" s="2">
        <v>76</v>
      </c>
      <c r="Q62" s="2">
        <v>62</v>
      </c>
      <c r="R62" s="2">
        <v>58</v>
      </c>
      <c r="S62" s="2">
        <v>44</v>
      </c>
      <c r="T62" s="2">
        <v>27</v>
      </c>
      <c r="U62" s="2">
        <v>27</v>
      </c>
      <c r="V62" s="2" t="s">
        <v>25</v>
      </c>
    </row>
    <row r="63" spans="2:22" ht="17.25" thickBot="1">
      <c r="B63" s="10"/>
      <c r="C63" s="21">
        <v>122</v>
      </c>
      <c r="D63" s="24">
        <v>115</v>
      </c>
      <c r="E63" s="24">
        <v>112</v>
      </c>
      <c r="F63" s="24">
        <v>109</v>
      </c>
      <c r="G63" s="24">
        <v>105</v>
      </c>
      <c r="H63" s="24">
        <v>102</v>
      </c>
      <c r="I63" s="24">
        <v>98</v>
      </c>
      <c r="J63" s="24">
        <v>94</v>
      </c>
      <c r="K63" s="24">
        <v>85</v>
      </c>
      <c r="L63" s="24">
        <v>77</v>
      </c>
      <c r="M63" s="24">
        <v>64</v>
      </c>
      <c r="N63" s="24">
        <v>62</v>
      </c>
      <c r="O63" s="24">
        <v>50</v>
      </c>
      <c r="P63" s="24">
        <v>38</v>
      </c>
      <c r="Q63" s="24">
        <v>31</v>
      </c>
      <c r="R63" s="24">
        <v>29</v>
      </c>
      <c r="S63" s="24">
        <v>22</v>
      </c>
      <c r="T63" s="24">
        <v>14</v>
      </c>
      <c r="U63" s="24">
        <v>14</v>
      </c>
      <c r="V63" s="24" t="s">
        <v>26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scale="70" r:id="rId1"/>
  <headerFooter alignWithMargins="0">
    <oddHeader>&amp;C&amp;A</oddHeader>
    <oddFooter>&amp;C第 &amp;P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1:N39"/>
  <sheetViews>
    <sheetView view="pageLayout" workbookViewId="0" topLeftCell="A22">
      <selection activeCell="K25" sqref="K25"/>
    </sheetView>
  </sheetViews>
  <sheetFormatPr defaultColWidth="9.00390625" defaultRowHeight="16.5"/>
  <sheetData>
    <row r="1" ht="21">
      <c r="B1" s="7" t="s">
        <v>12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79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</v>
      </c>
      <c r="D10" s="2">
        <v>2.6</v>
      </c>
      <c r="E10" s="2" t="s">
        <v>80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7.8</v>
      </c>
      <c r="D13" s="2">
        <v>4.4</v>
      </c>
      <c r="E13" s="2">
        <v>1.8</v>
      </c>
      <c r="F13" s="2" t="s">
        <v>81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9.2</v>
      </c>
      <c r="D16" s="2">
        <v>5.8</v>
      </c>
      <c r="E16" s="2">
        <v>3.2</v>
      </c>
      <c r="F16" s="2">
        <v>1.4</v>
      </c>
      <c r="G16" s="2" t="s">
        <v>82</v>
      </c>
    </row>
    <row r="17" spans="2:7" ht="16.5">
      <c r="B17" s="9"/>
      <c r="C17" s="2">
        <v>30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15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10.9</v>
      </c>
      <c r="D19" s="2">
        <v>7.5</v>
      </c>
      <c r="E19" s="2">
        <v>4.9</v>
      </c>
      <c r="F19" s="2">
        <v>3.1</v>
      </c>
      <c r="G19" s="2">
        <v>1.7</v>
      </c>
      <c r="H19" s="6" t="s">
        <v>83</v>
      </c>
    </row>
    <row r="20" spans="2:8" ht="16.5">
      <c r="B20" s="9"/>
      <c r="C20" s="2">
        <v>35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14.1</v>
      </c>
      <c r="D22" s="2">
        <v>10.7</v>
      </c>
      <c r="E22" s="2">
        <v>8.1</v>
      </c>
      <c r="F22" s="2">
        <v>6.3</v>
      </c>
      <c r="G22" s="2">
        <v>4.9</v>
      </c>
      <c r="H22" s="2">
        <v>3.2</v>
      </c>
      <c r="I22" s="6" t="s">
        <v>84</v>
      </c>
    </row>
    <row r="23" spans="2:9" ht="16.5">
      <c r="B23" s="9"/>
      <c r="C23" s="2">
        <v>45</v>
      </c>
      <c r="D23" s="2">
        <v>34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23</v>
      </c>
      <c r="D24" s="2">
        <v>17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16.8</v>
      </c>
      <c r="D25" s="2">
        <v>13.4</v>
      </c>
      <c r="E25" s="2">
        <v>10.8</v>
      </c>
      <c r="F25" s="2">
        <v>9</v>
      </c>
      <c r="G25" s="2">
        <v>7.6</v>
      </c>
      <c r="H25" s="2">
        <v>5.9</v>
      </c>
      <c r="I25" s="2">
        <v>2.7</v>
      </c>
      <c r="J25" s="6" t="s">
        <v>121</v>
      </c>
    </row>
    <row r="26" spans="2:10" ht="16.5">
      <c r="B26" s="9"/>
      <c r="C26" s="2">
        <v>54</v>
      </c>
      <c r="D26" s="2">
        <v>43</v>
      </c>
      <c r="E26" s="2">
        <v>35</v>
      </c>
      <c r="F26" s="2">
        <v>29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27</v>
      </c>
      <c r="D27" s="2">
        <v>22</v>
      </c>
      <c r="E27" s="2">
        <v>17</v>
      </c>
      <c r="F27" s="2">
        <v>14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18.6</v>
      </c>
      <c r="D28" s="2">
        <v>15.2</v>
      </c>
      <c r="E28" s="2">
        <v>12.6</v>
      </c>
      <c r="F28" s="2">
        <v>10.8</v>
      </c>
      <c r="G28" s="2">
        <v>9.4</v>
      </c>
      <c r="H28" s="2">
        <v>7.7</v>
      </c>
      <c r="I28" s="2">
        <v>4.5</v>
      </c>
      <c r="J28" s="2">
        <v>1.8</v>
      </c>
      <c r="K28" s="6" t="s">
        <v>122</v>
      </c>
    </row>
    <row r="29" spans="2:11" ht="16.5">
      <c r="B29" s="9"/>
      <c r="C29" s="2">
        <v>60</v>
      </c>
      <c r="D29" s="2">
        <v>49</v>
      </c>
      <c r="E29" s="2">
        <v>41</v>
      </c>
      <c r="F29" s="2">
        <v>35</v>
      </c>
      <c r="G29" s="2">
        <v>30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30</v>
      </c>
      <c r="D30" s="2">
        <v>24</v>
      </c>
      <c r="E30" s="2">
        <v>20</v>
      </c>
      <c r="F30" s="2">
        <v>17</v>
      </c>
      <c r="G30" s="2">
        <v>15</v>
      </c>
      <c r="H30" s="2">
        <v>13</v>
      </c>
      <c r="I30" s="2">
        <v>13</v>
      </c>
      <c r="J30" s="2">
        <v>13</v>
      </c>
      <c r="K30" s="2" t="s">
        <v>26</v>
      </c>
    </row>
    <row r="31" spans="2:12" s="4" customFormat="1" ht="16.5">
      <c r="B31" s="9"/>
      <c r="C31" s="2">
        <v>20.3</v>
      </c>
      <c r="D31" s="2">
        <v>16.9</v>
      </c>
      <c r="E31" s="2">
        <v>14.3</v>
      </c>
      <c r="F31" s="2">
        <v>12.5</v>
      </c>
      <c r="G31" s="2">
        <v>11.1</v>
      </c>
      <c r="H31" s="2">
        <v>9.4</v>
      </c>
      <c r="I31" s="2">
        <v>6.2</v>
      </c>
      <c r="J31" s="2">
        <v>3.5</v>
      </c>
      <c r="K31" s="2">
        <v>1.7</v>
      </c>
      <c r="L31" s="6" t="s">
        <v>123</v>
      </c>
    </row>
    <row r="32" spans="2:12" s="4" customFormat="1" ht="16.5">
      <c r="B32" s="9"/>
      <c r="C32" s="2">
        <v>65</v>
      </c>
      <c r="D32" s="2">
        <v>54</v>
      </c>
      <c r="E32" s="2">
        <v>46</v>
      </c>
      <c r="F32" s="2">
        <v>40</v>
      </c>
      <c r="G32" s="2">
        <v>36</v>
      </c>
      <c r="H32" s="2">
        <v>30</v>
      </c>
      <c r="I32" s="2">
        <v>26</v>
      </c>
      <c r="J32" s="2">
        <v>26</v>
      </c>
      <c r="K32" s="2">
        <v>26</v>
      </c>
      <c r="L32" s="2" t="s">
        <v>25</v>
      </c>
    </row>
    <row r="33" spans="2:12" s="4" customFormat="1" ht="16.5">
      <c r="B33" s="9"/>
      <c r="C33" s="2">
        <v>33</v>
      </c>
      <c r="D33" s="2">
        <v>27</v>
      </c>
      <c r="E33" s="2">
        <v>23</v>
      </c>
      <c r="F33" s="2">
        <v>20</v>
      </c>
      <c r="G33" s="2">
        <v>18</v>
      </c>
      <c r="H33" s="2">
        <v>15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16.6</v>
      </c>
      <c r="D34" s="2">
        <v>13.2</v>
      </c>
      <c r="E34" s="2">
        <v>10.6</v>
      </c>
      <c r="F34" s="2">
        <v>8.8</v>
      </c>
      <c r="G34" s="2">
        <v>7.4</v>
      </c>
      <c r="H34" s="2">
        <v>5.7</v>
      </c>
      <c r="I34" s="2">
        <v>2.5</v>
      </c>
      <c r="J34" s="2">
        <v>5.2</v>
      </c>
      <c r="K34" s="2">
        <v>7</v>
      </c>
      <c r="L34" s="2">
        <v>8.7</v>
      </c>
      <c r="M34" s="6" t="s">
        <v>124</v>
      </c>
    </row>
    <row r="35" spans="2:13" ht="16.5">
      <c r="B35" s="9"/>
      <c r="C35" s="2">
        <v>53</v>
      </c>
      <c r="D35" s="2">
        <v>43</v>
      </c>
      <c r="E35" s="2">
        <v>34</v>
      </c>
      <c r="F35" s="2">
        <v>28</v>
      </c>
      <c r="G35" s="2">
        <v>26</v>
      </c>
      <c r="H35" s="2">
        <v>26</v>
      </c>
      <c r="I35" s="2">
        <v>26</v>
      </c>
      <c r="J35" s="2">
        <v>26</v>
      </c>
      <c r="K35" s="2">
        <v>26</v>
      </c>
      <c r="L35" s="2">
        <v>28</v>
      </c>
      <c r="M35" s="2" t="s">
        <v>25</v>
      </c>
    </row>
    <row r="36" spans="2:13" ht="16.5">
      <c r="B36" s="9"/>
      <c r="C36" s="2">
        <v>27</v>
      </c>
      <c r="D36" s="2">
        <v>21</v>
      </c>
      <c r="E36" s="2">
        <v>17</v>
      </c>
      <c r="F36" s="2">
        <v>14</v>
      </c>
      <c r="G36" s="2">
        <v>13</v>
      </c>
      <c r="H36" s="2">
        <v>13</v>
      </c>
      <c r="I36" s="2">
        <v>13</v>
      </c>
      <c r="J36" s="2">
        <v>13</v>
      </c>
      <c r="K36" s="2">
        <v>13</v>
      </c>
      <c r="L36" s="2">
        <v>14</v>
      </c>
      <c r="M36" s="2" t="s">
        <v>26</v>
      </c>
    </row>
    <row r="37" spans="2:14" ht="16.5">
      <c r="B37" s="9"/>
      <c r="C37" s="2">
        <v>19.6</v>
      </c>
      <c r="D37" s="2">
        <v>16.2</v>
      </c>
      <c r="E37" s="2">
        <v>13.6</v>
      </c>
      <c r="F37" s="2">
        <v>11.8</v>
      </c>
      <c r="G37" s="2">
        <v>10.4</v>
      </c>
      <c r="H37" s="2">
        <v>8.7</v>
      </c>
      <c r="I37" s="2">
        <v>5.5</v>
      </c>
      <c r="J37" s="2">
        <v>8.2</v>
      </c>
      <c r="K37" s="2">
        <v>10</v>
      </c>
      <c r="L37" s="2">
        <v>11.7</v>
      </c>
      <c r="M37" s="2">
        <v>3</v>
      </c>
      <c r="N37" s="6" t="s">
        <v>125</v>
      </c>
    </row>
    <row r="38" spans="2:14" ht="16.5">
      <c r="B38" s="9"/>
      <c r="C38" s="2">
        <v>63</v>
      </c>
      <c r="D38" s="2">
        <v>52</v>
      </c>
      <c r="E38" s="2">
        <v>44</v>
      </c>
      <c r="F38" s="2">
        <v>38</v>
      </c>
      <c r="G38" s="2">
        <v>34</v>
      </c>
      <c r="H38" s="2">
        <v>28</v>
      </c>
      <c r="I38" s="2">
        <v>26</v>
      </c>
      <c r="J38" s="2">
        <v>26</v>
      </c>
      <c r="K38" s="2">
        <v>32</v>
      </c>
      <c r="L38" s="2">
        <v>38</v>
      </c>
      <c r="M38" s="2">
        <v>26</v>
      </c>
      <c r="N38" s="2" t="s">
        <v>25</v>
      </c>
    </row>
    <row r="39" spans="2:14" ht="17.25" thickBot="1">
      <c r="B39" s="10"/>
      <c r="C39" s="21">
        <v>32</v>
      </c>
      <c r="D39" s="24">
        <v>26</v>
      </c>
      <c r="E39" s="24">
        <v>22</v>
      </c>
      <c r="F39" s="24">
        <v>19</v>
      </c>
      <c r="G39" s="24">
        <v>17</v>
      </c>
      <c r="H39" s="24">
        <v>14</v>
      </c>
      <c r="I39" s="24">
        <v>13</v>
      </c>
      <c r="J39" s="24">
        <v>13</v>
      </c>
      <c r="K39" s="24">
        <v>16</v>
      </c>
      <c r="L39" s="24">
        <v>19</v>
      </c>
      <c r="M39" s="24">
        <v>13</v>
      </c>
      <c r="N39" s="24" t="s">
        <v>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L33"/>
  <sheetViews>
    <sheetView view="pageLayout" workbookViewId="0" topLeftCell="A19">
      <selection activeCell="K25" sqref="K25"/>
    </sheetView>
  </sheetViews>
  <sheetFormatPr defaultColWidth="9.00390625" defaultRowHeight="16.5"/>
  <sheetData>
    <row r="1" ht="21">
      <c r="B1" s="7" t="s">
        <v>268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79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</v>
      </c>
      <c r="D10" s="2">
        <v>2.6</v>
      </c>
      <c r="E10" s="2" t="s">
        <v>80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7.8</v>
      </c>
      <c r="D13" s="2">
        <v>4.4</v>
      </c>
      <c r="E13" s="2">
        <v>1.8</v>
      </c>
      <c r="F13" s="2" t="s">
        <v>81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9.2</v>
      </c>
      <c r="D16" s="2">
        <v>5.8</v>
      </c>
      <c r="E16" s="2">
        <v>3.2</v>
      </c>
      <c r="F16" s="2">
        <v>1.4</v>
      </c>
      <c r="G16" s="2" t="s">
        <v>82</v>
      </c>
    </row>
    <row r="17" spans="2:7" ht="16.5">
      <c r="B17" s="9"/>
      <c r="C17" s="2">
        <v>30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15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10.9</v>
      </c>
      <c r="D19" s="2">
        <v>7.5</v>
      </c>
      <c r="E19" s="2">
        <v>4.9</v>
      </c>
      <c r="F19" s="2">
        <v>3.1</v>
      </c>
      <c r="G19" s="2">
        <v>1.7</v>
      </c>
      <c r="H19" s="6" t="s">
        <v>83</v>
      </c>
    </row>
    <row r="20" spans="2:8" ht="16.5">
      <c r="B20" s="9"/>
      <c r="C20" s="2">
        <v>35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14.1</v>
      </c>
      <c r="D22" s="2">
        <v>10.7</v>
      </c>
      <c r="E22" s="2">
        <v>8.1</v>
      </c>
      <c r="F22" s="2">
        <v>6.3</v>
      </c>
      <c r="G22" s="2">
        <v>4.9</v>
      </c>
      <c r="H22" s="2">
        <v>3.2</v>
      </c>
      <c r="I22" s="6" t="s">
        <v>84</v>
      </c>
    </row>
    <row r="23" spans="2:9" ht="16.5">
      <c r="B23" s="9"/>
      <c r="C23" s="2">
        <v>45</v>
      </c>
      <c r="D23" s="2">
        <v>34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23</v>
      </c>
      <c r="D24" s="2">
        <v>17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16.8</v>
      </c>
      <c r="D25" s="2">
        <v>13.4</v>
      </c>
      <c r="E25" s="2">
        <v>10.8</v>
      </c>
      <c r="F25" s="2">
        <v>9</v>
      </c>
      <c r="G25" s="2">
        <v>7.6</v>
      </c>
      <c r="H25" s="2">
        <v>5.9</v>
      </c>
      <c r="I25" s="2">
        <v>2.7</v>
      </c>
      <c r="J25" s="6" t="s">
        <v>121</v>
      </c>
    </row>
    <row r="26" spans="2:10" ht="16.5">
      <c r="B26" s="9"/>
      <c r="C26" s="2">
        <v>54</v>
      </c>
      <c r="D26" s="2">
        <v>43</v>
      </c>
      <c r="E26" s="2">
        <v>35</v>
      </c>
      <c r="F26" s="2">
        <v>29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27</v>
      </c>
      <c r="D27" s="2">
        <v>22</v>
      </c>
      <c r="E27" s="2">
        <v>17</v>
      </c>
      <c r="F27" s="2">
        <v>14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18.6</v>
      </c>
      <c r="D28" s="2">
        <v>15.2</v>
      </c>
      <c r="E28" s="2">
        <v>12.6</v>
      </c>
      <c r="F28" s="2">
        <v>10.8</v>
      </c>
      <c r="G28" s="2">
        <v>9.4</v>
      </c>
      <c r="H28" s="2">
        <v>7.7</v>
      </c>
      <c r="I28" s="2">
        <v>4.5</v>
      </c>
      <c r="J28" s="2">
        <v>1.8</v>
      </c>
      <c r="K28" s="6" t="s">
        <v>122</v>
      </c>
    </row>
    <row r="29" spans="2:11" ht="16.5">
      <c r="B29" s="9"/>
      <c r="C29" s="2">
        <v>60</v>
      </c>
      <c r="D29" s="2">
        <v>49</v>
      </c>
      <c r="E29" s="2">
        <v>41</v>
      </c>
      <c r="F29" s="2">
        <v>35</v>
      </c>
      <c r="G29" s="2">
        <v>30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30</v>
      </c>
      <c r="D30" s="2">
        <v>24</v>
      </c>
      <c r="E30" s="2">
        <v>20</v>
      </c>
      <c r="F30" s="2">
        <v>17</v>
      </c>
      <c r="G30" s="2">
        <v>15</v>
      </c>
      <c r="H30" s="2">
        <v>13</v>
      </c>
      <c r="I30" s="2">
        <v>13</v>
      </c>
      <c r="J30" s="2">
        <v>13</v>
      </c>
      <c r="K30" s="2" t="s">
        <v>26</v>
      </c>
    </row>
    <row r="31" spans="2:12" s="4" customFormat="1" ht="16.5">
      <c r="B31" s="9"/>
      <c r="C31" s="2">
        <v>20.3</v>
      </c>
      <c r="D31" s="2">
        <v>16.9</v>
      </c>
      <c r="E31" s="2">
        <v>14.3</v>
      </c>
      <c r="F31" s="2">
        <v>12.5</v>
      </c>
      <c r="G31" s="2">
        <v>11.1</v>
      </c>
      <c r="H31" s="2">
        <v>9.4</v>
      </c>
      <c r="I31" s="2">
        <v>6.2</v>
      </c>
      <c r="J31" s="2">
        <v>3.5</v>
      </c>
      <c r="K31" s="2">
        <v>1.7</v>
      </c>
      <c r="L31" s="6" t="s">
        <v>123</v>
      </c>
    </row>
    <row r="32" spans="2:12" s="4" customFormat="1" ht="16.5">
      <c r="B32" s="9"/>
      <c r="C32" s="2">
        <v>65</v>
      </c>
      <c r="D32" s="2">
        <v>54</v>
      </c>
      <c r="E32" s="2">
        <v>46</v>
      </c>
      <c r="F32" s="2">
        <v>40</v>
      </c>
      <c r="G32" s="2">
        <v>36</v>
      </c>
      <c r="H32" s="2">
        <v>30</v>
      </c>
      <c r="I32" s="2">
        <v>26</v>
      </c>
      <c r="J32" s="2">
        <v>26</v>
      </c>
      <c r="K32" s="2">
        <v>26</v>
      </c>
      <c r="L32" s="2" t="s">
        <v>25</v>
      </c>
    </row>
    <row r="33" spans="2:12" s="4" customFormat="1" ht="17.25" thickBot="1">
      <c r="B33" s="10"/>
      <c r="C33" s="24">
        <v>33</v>
      </c>
      <c r="D33" s="24">
        <v>27</v>
      </c>
      <c r="E33" s="24">
        <v>23</v>
      </c>
      <c r="F33" s="24">
        <v>20</v>
      </c>
      <c r="G33" s="24">
        <v>18</v>
      </c>
      <c r="H33" s="24">
        <v>15</v>
      </c>
      <c r="I33" s="24">
        <v>13</v>
      </c>
      <c r="J33" s="24">
        <v>13</v>
      </c>
      <c r="K33" s="24">
        <v>13</v>
      </c>
      <c r="L33" s="24" t="s">
        <v>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B1:K30"/>
  <sheetViews>
    <sheetView view="pageLayout" workbookViewId="0" topLeftCell="A25">
      <selection activeCell="K25" sqref="K25"/>
    </sheetView>
  </sheetViews>
  <sheetFormatPr defaultColWidth="9.00390625" defaultRowHeight="16.5"/>
  <sheetData>
    <row r="1" ht="21">
      <c r="B1" s="7" t="s">
        <v>269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79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</v>
      </c>
      <c r="D10" s="2">
        <v>2.6</v>
      </c>
      <c r="E10" s="2" t="s">
        <v>80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7.8</v>
      </c>
      <c r="D13" s="2">
        <v>4.4</v>
      </c>
      <c r="E13" s="2">
        <v>1.8</v>
      </c>
      <c r="F13" s="2" t="s">
        <v>81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9.2</v>
      </c>
      <c r="D16" s="2">
        <v>5.8</v>
      </c>
      <c r="E16" s="2">
        <v>3.2</v>
      </c>
      <c r="F16" s="2">
        <v>1.4</v>
      </c>
      <c r="G16" s="2" t="s">
        <v>82</v>
      </c>
    </row>
    <row r="17" spans="2:7" ht="16.5">
      <c r="B17" s="9"/>
      <c r="C17" s="2">
        <v>30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15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10.9</v>
      </c>
      <c r="D19" s="2">
        <v>7.5</v>
      </c>
      <c r="E19" s="2">
        <v>4.9</v>
      </c>
      <c r="F19" s="2">
        <v>3.1</v>
      </c>
      <c r="G19" s="2">
        <v>1.7</v>
      </c>
      <c r="H19" s="6" t="s">
        <v>83</v>
      </c>
    </row>
    <row r="20" spans="2:8" ht="16.5">
      <c r="B20" s="9"/>
      <c r="C20" s="2">
        <v>35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14.1</v>
      </c>
      <c r="D22" s="2">
        <v>10.7</v>
      </c>
      <c r="E22" s="2">
        <v>8.1</v>
      </c>
      <c r="F22" s="2">
        <v>6.3</v>
      </c>
      <c r="G22" s="2">
        <v>4.9</v>
      </c>
      <c r="H22" s="2">
        <v>3.2</v>
      </c>
      <c r="I22" s="6" t="s">
        <v>84</v>
      </c>
    </row>
    <row r="23" spans="2:9" ht="16.5">
      <c r="B23" s="9"/>
      <c r="C23" s="2">
        <v>45</v>
      </c>
      <c r="D23" s="2">
        <v>34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23</v>
      </c>
      <c r="D24" s="2">
        <v>17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16.6</v>
      </c>
      <c r="D25" s="2">
        <v>13.2</v>
      </c>
      <c r="E25" s="2">
        <v>10.6</v>
      </c>
      <c r="F25" s="2">
        <v>8.8</v>
      </c>
      <c r="G25" s="2">
        <v>7.4</v>
      </c>
      <c r="H25" s="2">
        <v>5.7</v>
      </c>
      <c r="I25" s="2">
        <v>2.5</v>
      </c>
      <c r="J25" s="6" t="s">
        <v>124</v>
      </c>
    </row>
    <row r="26" spans="2:10" ht="16.5">
      <c r="B26" s="9"/>
      <c r="C26" s="2">
        <v>53</v>
      </c>
      <c r="D26" s="2">
        <v>43</v>
      </c>
      <c r="E26" s="2">
        <v>34</v>
      </c>
      <c r="F26" s="2">
        <v>28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27</v>
      </c>
      <c r="D27" s="2">
        <v>21</v>
      </c>
      <c r="E27" s="2">
        <v>17</v>
      </c>
      <c r="F27" s="2">
        <v>14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19.6</v>
      </c>
      <c r="D28" s="2">
        <v>16.2</v>
      </c>
      <c r="E28" s="2">
        <v>13.6</v>
      </c>
      <c r="F28" s="2">
        <v>11.8</v>
      </c>
      <c r="G28" s="2">
        <v>10.4</v>
      </c>
      <c r="H28" s="2">
        <v>8.7</v>
      </c>
      <c r="I28" s="2">
        <v>5.5</v>
      </c>
      <c r="J28" s="2">
        <v>3</v>
      </c>
      <c r="K28" s="6" t="s">
        <v>125</v>
      </c>
    </row>
    <row r="29" spans="2:11" ht="16.5">
      <c r="B29" s="9"/>
      <c r="C29" s="2">
        <v>63</v>
      </c>
      <c r="D29" s="2">
        <v>52</v>
      </c>
      <c r="E29" s="2">
        <v>44</v>
      </c>
      <c r="F29" s="2">
        <v>38</v>
      </c>
      <c r="G29" s="2">
        <v>34</v>
      </c>
      <c r="H29" s="2">
        <v>28</v>
      </c>
      <c r="I29" s="2">
        <v>26</v>
      </c>
      <c r="J29" s="2">
        <v>26</v>
      </c>
      <c r="K29" s="2" t="s">
        <v>25</v>
      </c>
    </row>
    <row r="30" spans="2:11" ht="17.25" thickBot="1">
      <c r="B30" s="10"/>
      <c r="C30" s="21">
        <v>32</v>
      </c>
      <c r="D30" s="24">
        <v>26</v>
      </c>
      <c r="E30" s="24">
        <v>22</v>
      </c>
      <c r="F30" s="24">
        <v>19</v>
      </c>
      <c r="G30" s="24">
        <v>17</v>
      </c>
      <c r="H30" s="24">
        <v>14</v>
      </c>
      <c r="I30" s="24">
        <v>13</v>
      </c>
      <c r="J30" s="24">
        <v>13</v>
      </c>
      <c r="K30" s="24" t="s">
        <v>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B1:Q48"/>
  <sheetViews>
    <sheetView view="pageLayout" workbookViewId="0" topLeftCell="A37">
      <selection activeCell="K25" sqref="K25"/>
    </sheetView>
  </sheetViews>
  <sheetFormatPr defaultColWidth="9.00390625" defaultRowHeight="16.5"/>
  <cols>
    <col min="16" max="16" width="9.875" style="0" customWidth="1"/>
  </cols>
  <sheetData>
    <row r="1" ht="21">
      <c r="B1" s="7" t="s">
        <v>282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79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</v>
      </c>
      <c r="D10" s="2">
        <v>2.6</v>
      </c>
      <c r="E10" s="2" t="s">
        <v>80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7.8</v>
      </c>
      <c r="D13" s="2">
        <v>4.4</v>
      </c>
      <c r="E13" s="2">
        <v>1.8</v>
      </c>
      <c r="F13" s="2" t="s">
        <v>81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9.2</v>
      </c>
      <c r="D16" s="2">
        <v>5.8</v>
      </c>
      <c r="E16" s="2">
        <v>3.2</v>
      </c>
      <c r="F16" s="2">
        <v>1.4</v>
      </c>
      <c r="G16" s="2" t="s">
        <v>82</v>
      </c>
    </row>
    <row r="17" spans="2:7" ht="16.5">
      <c r="B17" s="9"/>
      <c r="C17" s="2">
        <v>30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15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10.9</v>
      </c>
      <c r="D19" s="2">
        <v>7.5</v>
      </c>
      <c r="E19" s="2">
        <v>4.9</v>
      </c>
      <c r="F19" s="2">
        <v>3.1</v>
      </c>
      <c r="G19" s="2">
        <v>1.7</v>
      </c>
      <c r="H19" s="6" t="s">
        <v>83</v>
      </c>
    </row>
    <row r="20" spans="2:8" ht="16.5">
      <c r="B20" s="9"/>
      <c r="C20" s="2">
        <v>35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12.2</v>
      </c>
      <c r="D22" s="2">
        <v>8.8</v>
      </c>
      <c r="E22" s="2">
        <v>6.2</v>
      </c>
      <c r="F22" s="2">
        <v>4.4</v>
      </c>
      <c r="G22" s="2">
        <v>3</v>
      </c>
      <c r="H22" s="2">
        <v>1.3</v>
      </c>
      <c r="I22" s="6" t="s">
        <v>126</v>
      </c>
    </row>
    <row r="23" spans="2:9" ht="16.5">
      <c r="B23" s="9"/>
      <c r="C23" s="2">
        <v>39</v>
      </c>
      <c r="D23" s="2">
        <v>28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20</v>
      </c>
      <c r="D24" s="2">
        <v>14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14</v>
      </c>
      <c r="D25" s="2">
        <v>10.6</v>
      </c>
      <c r="E25" s="2">
        <v>8</v>
      </c>
      <c r="F25" s="2">
        <v>6.2</v>
      </c>
      <c r="G25" s="2">
        <v>4.8</v>
      </c>
      <c r="H25" s="2">
        <v>3.1</v>
      </c>
      <c r="I25" s="2">
        <v>1.8</v>
      </c>
      <c r="J25" s="6" t="s">
        <v>127</v>
      </c>
    </row>
    <row r="26" spans="2:10" ht="16.5">
      <c r="B26" s="9"/>
      <c r="C26" s="2">
        <v>45</v>
      </c>
      <c r="D26" s="2">
        <v>34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23</v>
      </c>
      <c r="D27" s="2">
        <v>17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14.6</v>
      </c>
      <c r="D28" s="2">
        <v>12.4</v>
      </c>
      <c r="E28" s="2">
        <v>9.8</v>
      </c>
      <c r="F28" s="2">
        <v>8</v>
      </c>
      <c r="G28" s="2">
        <v>6.6</v>
      </c>
      <c r="H28" s="2">
        <v>4.9</v>
      </c>
      <c r="I28" s="2">
        <v>3.6</v>
      </c>
      <c r="J28" s="2">
        <v>1.8</v>
      </c>
      <c r="K28" s="6" t="s">
        <v>128</v>
      </c>
    </row>
    <row r="29" spans="2:11" ht="16.5">
      <c r="B29" s="9"/>
      <c r="C29" s="2">
        <v>47</v>
      </c>
      <c r="D29" s="2">
        <v>40</v>
      </c>
      <c r="E29" s="2">
        <v>32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24</v>
      </c>
      <c r="D30" s="2">
        <v>20</v>
      </c>
      <c r="E30" s="2">
        <v>16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s="4" customFormat="1" ht="16.5">
      <c r="B31" s="9"/>
      <c r="C31" s="2">
        <v>14.6</v>
      </c>
      <c r="D31" s="2">
        <v>13.8</v>
      </c>
      <c r="E31" s="2">
        <v>11.2</v>
      </c>
      <c r="F31" s="2">
        <v>9.4</v>
      </c>
      <c r="G31" s="2">
        <v>8</v>
      </c>
      <c r="H31" s="2">
        <v>6.3</v>
      </c>
      <c r="I31" s="2">
        <v>5</v>
      </c>
      <c r="J31" s="2">
        <v>3.2</v>
      </c>
      <c r="K31" s="2">
        <v>1.4</v>
      </c>
      <c r="L31" s="6" t="s">
        <v>129</v>
      </c>
    </row>
    <row r="32" spans="2:12" s="4" customFormat="1" ht="16.5">
      <c r="B32" s="9"/>
      <c r="C32" s="2">
        <v>47</v>
      </c>
      <c r="D32" s="2">
        <v>44</v>
      </c>
      <c r="E32" s="2">
        <v>36</v>
      </c>
      <c r="F32" s="2">
        <v>30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s="4" customFormat="1" ht="16.5">
      <c r="B33" s="9"/>
      <c r="C33" s="2">
        <v>24</v>
      </c>
      <c r="D33" s="2">
        <v>22</v>
      </c>
      <c r="E33" s="2">
        <v>18</v>
      </c>
      <c r="F33" s="2">
        <v>15</v>
      </c>
      <c r="G33" s="2">
        <v>13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15.6</v>
      </c>
      <c r="D34" s="2">
        <v>12.2</v>
      </c>
      <c r="E34" s="2">
        <v>9.6</v>
      </c>
      <c r="F34" s="2">
        <v>7.8</v>
      </c>
      <c r="G34" s="2">
        <v>6.4</v>
      </c>
      <c r="H34" s="2">
        <v>4.7</v>
      </c>
      <c r="I34" s="2">
        <v>3.4</v>
      </c>
      <c r="J34" s="2">
        <v>1.6</v>
      </c>
      <c r="K34" s="2">
        <v>3.4</v>
      </c>
      <c r="L34" s="2">
        <v>4.8</v>
      </c>
      <c r="M34" s="6" t="s">
        <v>130</v>
      </c>
    </row>
    <row r="35" spans="2:13" ht="16.5">
      <c r="B35" s="9"/>
      <c r="C35" s="2">
        <v>50</v>
      </c>
      <c r="D35" s="2">
        <v>39</v>
      </c>
      <c r="E35" s="2">
        <v>31</v>
      </c>
      <c r="F35" s="2">
        <v>26</v>
      </c>
      <c r="G35" s="2">
        <v>26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9"/>
      <c r="C36" s="37">
        <v>25</v>
      </c>
      <c r="D36" s="37">
        <v>20</v>
      </c>
      <c r="E36" s="37">
        <v>15</v>
      </c>
      <c r="F36" s="37">
        <v>13</v>
      </c>
      <c r="G36" s="37">
        <v>13</v>
      </c>
      <c r="H36" s="37">
        <v>13</v>
      </c>
      <c r="I36" s="37">
        <v>13</v>
      </c>
      <c r="J36" s="37">
        <v>13</v>
      </c>
      <c r="K36" s="37">
        <v>13</v>
      </c>
      <c r="L36" s="37">
        <v>13</v>
      </c>
      <c r="M36" s="37" t="s">
        <v>26</v>
      </c>
    </row>
    <row r="37" spans="2:14" s="4" customFormat="1" ht="16.5">
      <c r="B37" s="9"/>
      <c r="C37" s="38">
        <v>17.9</v>
      </c>
      <c r="D37" s="2">
        <v>14.5</v>
      </c>
      <c r="E37" s="2">
        <v>11.9</v>
      </c>
      <c r="F37" s="2">
        <v>10.1</v>
      </c>
      <c r="G37" s="2">
        <v>8.7</v>
      </c>
      <c r="H37" s="2">
        <v>7</v>
      </c>
      <c r="I37" s="2">
        <v>5.7</v>
      </c>
      <c r="J37" s="2">
        <v>3.9</v>
      </c>
      <c r="K37" s="2">
        <v>5.7</v>
      </c>
      <c r="L37" s="2">
        <v>7.1</v>
      </c>
      <c r="M37" s="2">
        <v>2.3</v>
      </c>
      <c r="N37" s="6" t="s">
        <v>219</v>
      </c>
    </row>
    <row r="38" spans="2:14" s="4" customFormat="1" ht="16.5">
      <c r="B38" s="9"/>
      <c r="C38" s="38">
        <v>58</v>
      </c>
      <c r="D38" s="2">
        <v>47</v>
      </c>
      <c r="E38" s="2">
        <v>38</v>
      </c>
      <c r="F38" s="2">
        <v>33</v>
      </c>
      <c r="G38" s="2">
        <v>28</v>
      </c>
      <c r="H38" s="2">
        <v>26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" t="s">
        <v>220</v>
      </c>
    </row>
    <row r="39" spans="2:14" s="4" customFormat="1" ht="16.5">
      <c r="B39" s="9"/>
      <c r="C39" s="39">
        <v>29</v>
      </c>
      <c r="D39" s="37">
        <v>23</v>
      </c>
      <c r="E39" s="37">
        <v>19</v>
      </c>
      <c r="F39" s="37">
        <v>16</v>
      </c>
      <c r="G39" s="37">
        <v>14</v>
      </c>
      <c r="H39" s="37">
        <v>13</v>
      </c>
      <c r="I39" s="37">
        <v>13</v>
      </c>
      <c r="J39" s="37">
        <v>13</v>
      </c>
      <c r="K39" s="37">
        <v>13</v>
      </c>
      <c r="L39" s="37">
        <v>13</v>
      </c>
      <c r="M39" s="37">
        <v>13</v>
      </c>
      <c r="N39" s="37" t="s">
        <v>221</v>
      </c>
    </row>
    <row r="40" spans="2:15" s="4" customFormat="1" ht="16.5">
      <c r="B40" s="9"/>
      <c r="C40" s="38">
        <v>17.1</v>
      </c>
      <c r="D40" s="2">
        <v>13.7</v>
      </c>
      <c r="E40" s="2">
        <v>11.1</v>
      </c>
      <c r="F40" s="2">
        <v>9.3</v>
      </c>
      <c r="G40" s="2">
        <v>7.9</v>
      </c>
      <c r="H40" s="2">
        <v>6.2</v>
      </c>
      <c r="I40" s="2">
        <v>4.9</v>
      </c>
      <c r="J40" s="2">
        <v>3.1</v>
      </c>
      <c r="K40" s="2">
        <v>1.3</v>
      </c>
      <c r="L40" s="2">
        <v>2.7</v>
      </c>
      <c r="M40" s="2">
        <v>4.7</v>
      </c>
      <c r="N40" s="2">
        <v>7</v>
      </c>
      <c r="O40" s="2" t="s">
        <v>222</v>
      </c>
    </row>
    <row r="41" spans="2:15" s="4" customFormat="1" ht="16.5">
      <c r="B41" s="9"/>
      <c r="C41" s="38">
        <v>55</v>
      </c>
      <c r="D41" s="2">
        <v>44</v>
      </c>
      <c r="E41" s="2">
        <v>36</v>
      </c>
      <c r="F41" s="2">
        <v>30</v>
      </c>
      <c r="G41" s="2">
        <v>26</v>
      </c>
      <c r="H41" s="2">
        <v>26</v>
      </c>
      <c r="I41" s="2">
        <v>26</v>
      </c>
      <c r="J41" s="2">
        <v>26</v>
      </c>
      <c r="K41" s="2">
        <v>26</v>
      </c>
      <c r="L41" s="2">
        <v>26</v>
      </c>
      <c r="M41" s="2">
        <v>26</v>
      </c>
      <c r="N41" s="2">
        <v>26</v>
      </c>
      <c r="O41" s="2" t="s">
        <v>220</v>
      </c>
    </row>
    <row r="42" spans="2:15" s="4" customFormat="1" ht="16.5">
      <c r="B42" s="9"/>
      <c r="C42" s="39">
        <v>28</v>
      </c>
      <c r="D42" s="37">
        <v>22</v>
      </c>
      <c r="E42" s="37">
        <v>18</v>
      </c>
      <c r="F42" s="37">
        <v>15</v>
      </c>
      <c r="G42" s="37">
        <v>13</v>
      </c>
      <c r="H42" s="37">
        <v>13</v>
      </c>
      <c r="I42" s="37">
        <v>13</v>
      </c>
      <c r="J42" s="37">
        <v>13</v>
      </c>
      <c r="K42" s="37">
        <v>13</v>
      </c>
      <c r="L42" s="37">
        <v>13</v>
      </c>
      <c r="M42" s="37">
        <v>13</v>
      </c>
      <c r="N42" s="37">
        <v>13</v>
      </c>
      <c r="O42" s="37" t="s">
        <v>221</v>
      </c>
    </row>
    <row r="43" spans="2:16" s="4" customFormat="1" ht="16.5">
      <c r="B43" s="9"/>
      <c r="C43" s="38">
        <v>18.4</v>
      </c>
      <c r="D43" s="2">
        <v>15</v>
      </c>
      <c r="E43" s="2">
        <v>12.4</v>
      </c>
      <c r="F43" s="2">
        <v>10.6</v>
      </c>
      <c r="G43" s="2">
        <v>9.2</v>
      </c>
      <c r="H43" s="2">
        <v>7.5</v>
      </c>
      <c r="I43" s="2">
        <v>6.2</v>
      </c>
      <c r="J43" s="2">
        <v>4.4</v>
      </c>
      <c r="K43" s="2">
        <v>2.6</v>
      </c>
      <c r="L43" s="2">
        <v>4</v>
      </c>
      <c r="M43" s="2">
        <v>6</v>
      </c>
      <c r="N43" s="2">
        <v>8.3</v>
      </c>
      <c r="O43" s="2">
        <v>1.3</v>
      </c>
      <c r="P43" s="2" t="s">
        <v>223</v>
      </c>
    </row>
    <row r="44" spans="2:16" s="4" customFormat="1" ht="16.5">
      <c r="B44" s="9"/>
      <c r="C44" s="38">
        <v>59</v>
      </c>
      <c r="D44" s="2">
        <v>48</v>
      </c>
      <c r="E44" s="2">
        <v>40</v>
      </c>
      <c r="F44" s="2">
        <v>34</v>
      </c>
      <c r="G44" s="2">
        <v>30</v>
      </c>
      <c r="H44" s="2">
        <v>26</v>
      </c>
      <c r="I44" s="2">
        <v>26</v>
      </c>
      <c r="J44" s="2">
        <v>26</v>
      </c>
      <c r="K44" s="2">
        <v>26</v>
      </c>
      <c r="L44" s="2">
        <v>26</v>
      </c>
      <c r="M44" s="2">
        <v>26</v>
      </c>
      <c r="N44" s="2">
        <v>27</v>
      </c>
      <c r="O44" s="2">
        <v>26</v>
      </c>
      <c r="P44" s="2" t="s">
        <v>220</v>
      </c>
    </row>
    <row r="45" spans="2:16" ht="16.5">
      <c r="B45" s="9"/>
      <c r="C45" s="39">
        <v>30</v>
      </c>
      <c r="D45" s="37">
        <v>24</v>
      </c>
      <c r="E45" s="37">
        <v>20</v>
      </c>
      <c r="F45" s="37">
        <v>17</v>
      </c>
      <c r="G45" s="37">
        <v>15</v>
      </c>
      <c r="H45" s="37">
        <v>13</v>
      </c>
      <c r="I45" s="37">
        <v>13</v>
      </c>
      <c r="J45" s="37">
        <v>13</v>
      </c>
      <c r="K45" s="37">
        <v>13</v>
      </c>
      <c r="L45" s="37">
        <v>13</v>
      </c>
      <c r="M45" s="37">
        <v>13</v>
      </c>
      <c r="N45" s="37">
        <v>13</v>
      </c>
      <c r="O45" s="37">
        <v>13</v>
      </c>
      <c r="P45" s="37" t="s">
        <v>221</v>
      </c>
    </row>
    <row r="46" spans="2:17" ht="16.5">
      <c r="B46" s="9"/>
      <c r="C46" s="52">
        <v>20.9</v>
      </c>
      <c r="D46" s="44">
        <v>17.5</v>
      </c>
      <c r="E46" s="44">
        <v>14.9</v>
      </c>
      <c r="F46" s="44">
        <v>13.1</v>
      </c>
      <c r="G46" s="44">
        <v>11.7</v>
      </c>
      <c r="H46" s="44">
        <v>10</v>
      </c>
      <c r="I46" s="44">
        <v>8.7</v>
      </c>
      <c r="J46" s="44">
        <v>6.9</v>
      </c>
      <c r="K46" s="44">
        <v>5.1</v>
      </c>
      <c r="L46" s="44">
        <v>6.5</v>
      </c>
      <c r="M46" s="44">
        <v>8.5</v>
      </c>
      <c r="N46" s="44">
        <v>10.8</v>
      </c>
      <c r="O46" s="44">
        <v>3.8</v>
      </c>
      <c r="P46" s="2">
        <v>2.5</v>
      </c>
      <c r="Q46" s="2" t="s">
        <v>229</v>
      </c>
    </row>
    <row r="47" spans="2:17" ht="16.5">
      <c r="B47" s="9"/>
      <c r="C47" s="38">
        <v>67</v>
      </c>
      <c r="D47" s="2">
        <v>56</v>
      </c>
      <c r="E47" s="2">
        <v>48</v>
      </c>
      <c r="F47" s="2">
        <v>42</v>
      </c>
      <c r="G47" s="2">
        <v>38</v>
      </c>
      <c r="H47" s="2">
        <v>32</v>
      </c>
      <c r="I47" s="2">
        <v>28</v>
      </c>
      <c r="J47" s="2">
        <v>26</v>
      </c>
      <c r="K47" s="2">
        <v>26</v>
      </c>
      <c r="L47" s="2">
        <v>26</v>
      </c>
      <c r="M47" s="2">
        <v>27</v>
      </c>
      <c r="N47" s="2">
        <v>35</v>
      </c>
      <c r="O47" s="2">
        <v>26</v>
      </c>
      <c r="P47" s="2">
        <v>26</v>
      </c>
      <c r="Q47" s="2" t="s">
        <v>195</v>
      </c>
    </row>
    <row r="48" spans="2:17" ht="17.25" thickBot="1">
      <c r="B48" s="10"/>
      <c r="C48" s="38">
        <v>34</v>
      </c>
      <c r="D48" s="2">
        <v>28</v>
      </c>
      <c r="E48" s="2">
        <v>24</v>
      </c>
      <c r="F48" s="2">
        <v>21</v>
      </c>
      <c r="G48" s="2">
        <v>19</v>
      </c>
      <c r="H48" s="2">
        <v>16</v>
      </c>
      <c r="I48" s="2">
        <v>14</v>
      </c>
      <c r="J48" s="2">
        <v>13</v>
      </c>
      <c r="K48" s="2">
        <v>13</v>
      </c>
      <c r="L48" s="2">
        <v>13</v>
      </c>
      <c r="M48" s="2">
        <v>14</v>
      </c>
      <c r="N48" s="2">
        <v>17</v>
      </c>
      <c r="O48" s="2">
        <v>13</v>
      </c>
      <c r="P48" s="2">
        <v>13</v>
      </c>
      <c r="Q48" s="2" t="s">
        <v>189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&amp;C第 &amp;P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B1:L33"/>
  <sheetViews>
    <sheetView view="pageLayout" workbookViewId="0" topLeftCell="A31">
      <selection activeCell="K25" sqref="K25"/>
    </sheetView>
  </sheetViews>
  <sheetFormatPr defaultColWidth="9.00390625" defaultRowHeight="16.5"/>
  <cols>
    <col min="14" max="14" width="9.875" style="0" customWidth="1"/>
  </cols>
  <sheetData>
    <row r="1" ht="21">
      <c r="B1" s="7" t="s">
        <v>283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79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</v>
      </c>
      <c r="D10" s="2">
        <v>2.6</v>
      </c>
      <c r="E10" s="2" t="s">
        <v>80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7.8</v>
      </c>
      <c r="D13" s="2">
        <v>4.4</v>
      </c>
      <c r="E13" s="2">
        <v>1.8</v>
      </c>
      <c r="F13" s="2" t="s">
        <v>81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9.2</v>
      </c>
      <c r="D16" s="2">
        <v>5.8</v>
      </c>
      <c r="E16" s="2">
        <v>3.2</v>
      </c>
      <c r="F16" s="2">
        <v>1.4</v>
      </c>
      <c r="G16" s="2" t="s">
        <v>82</v>
      </c>
    </row>
    <row r="17" spans="2:7" ht="16.5">
      <c r="B17" s="9"/>
      <c r="C17" s="2">
        <v>30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15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10.9</v>
      </c>
      <c r="D19" s="2">
        <v>7.5</v>
      </c>
      <c r="E19" s="2">
        <v>4.9</v>
      </c>
      <c r="F19" s="2">
        <v>3.1</v>
      </c>
      <c r="G19" s="2">
        <v>1.7</v>
      </c>
      <c r="H19" s="6" t="s">
        <v>83</v>
      </c>
    </row>
    <row r="20" spans="2:8" ht="16.5">
      <c r="B20" s="9"/>
      <c r="C20" s="2">
        <v>35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12.2</v>
      </c>
      <c r="D22" s="2">
        <v>8.8</v>
      </c>
      <c r="E22" s="2">
        <v>6.2</v>
      </c>
      <c r="F22" s="2">
        <v>4.4</v>
      </c>
      <c r="G22" s="2">
        <v>3</v>
      </c>
      <c r="H22" s="2">
        <v>1.3</v>
      </c>
      <c r="I22" s="6" t="s">
        <v>126</v>
      </c>
    </row>
    <row r="23" spans="2:9" ht="16.5">
      <c r="B23" s="9"/>
      <c r="C23" s="2">
        <v>39</v>
      </c>
      <c r="D23" s="2">
        <v>28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20</v>
      </c>
      <c r="D24" s="2">
        <v>14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14</v>
      </c>
      <c r="D25" s="2">
        <v>10.6</v>
      </c>
      <c r="E25" s="2">
        <v>8</v>
      </c>
      <c r="F25" s="2">
        <v>6.2</v>
      </c>
      <c r="G25" s="2">
        <v>4.8</v>
      </c>
      <c r="H25" s="2">
        <v>3.1</v>
      </c>
      <c r="I25" s="2">
        <v>1.8</v>
      </c>
      <c r="J25" s="6" t="s">
        <v>127</v>
      </c>
    </row>
    <row r="26" spans="2:10" ht="16.5">
      <c r="B26" s="9"/>
      <c r="C26" s="2">
        <v>45</v>
      </c>
      <c r="D26" s="2">
        <v>34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23</v>
      </c>
      <c r="D27" s="2">
        <v>17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15.6</v>
      </c>
      <c r="D28" s="2">
        <v>12.2</v>
      </c>
      <c r="E28" s="2">
        <v>9.6</v>
      </c>
      <c r="F28" s="2">
        <v>7.8</v>
      </c>
      <c r="G28" s="2">
        <v>6.4</v>
      </c>
      <c r="H28" s="2">
        <v>4.7</v>
      </c>
      <c r="I28" s="2">
        <v>3.4</v>
      </c>
      <c r="J28" s="2">
        <v>1.6</v>
      </c>
      <c r="K28" s="6" t="s">
        <v>130</v>
      </c>
    </row>
    <row r="29" spans="2:11" ht="16.5">
      <c r="B29" s="9"/>
      <c r="C29" s="2">
        <v>50</v>
      </c>
      <c r="D29" s="2">
        <v>39</v>
      </c>
      <c r="E29" s="2">
        <v>31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37">
        <v>25</v>
      </c>
      <c r="D30" s="37">
        <v>20</v>
      </c>
      <c r="E30" s="37">
        <v>15</v>
      </c>
      <c r="F30" s="37">
        <v>13</v>
      </c>
      <c r="G30" s="37">
        <v>13</v>
      </c>
      <c r="H30" s="37">
        <v>13</v>
      </c>
      <c r="I30" s="37">
        <v>13</v>
      </c>
      <c r="J30" s="37">
        <v>13</v>
      </c>
      <c r="K30" s="37" t="s">
        <v>26</v>
      </c>
    </row>
    <row r="31" spans="2:12" s="4" customFormat="1" ht="16.5">
      <c r="B31" s="9"/>
      <c r="C31" s="38">
        <v>17.9</v>
      </c>
      <c r="D31" s="2">
        <v>14.5</v>
      </c>
      <c r="E31" s="2">
        <v>11.9</v>
      </c>
      <c r="F31" s="2">
        <v>10.1</v>
      </c>
      <c r="G31" s="2">
        <v>8.7</v>
      </c>
      <c r="H31" s="2">
        <v>7</v>
      </c>
      <c r="I31" s="2">
        <v>5.7</v>
      </c>
      <c r="J31" s="2">
        <v>3.9</v>
      </c>
      <c r="K31" s="2">
        <v>2.3</v>
      </c>
      <c r="L31" s="6" t="s">
        <v>219</v>
      </c>
    </row>
    <row r="32" spans="2:12" s="4" customFormat="1" ht="16.5">
      <c r="B32" s="9"/>
      <c r="C32" s="38">
        <v>58</v>
      </c>
      <c r="D32" s="2">
        <v>47</v>
      </c>
      <c r="E32" s="2">
        <v>38</v>
      </c>
      <c r="F32" s="2">
        <v>33</v>
      </c>
      <c r="G32" s="2">
        <v>28</v>
      </c>
      <c r="H32" s="2">
        <v>26</v>
      </c>
      <c r="I32" s="2">
        <v>26</v>
      </c>
      <c r="J32" s="2">
        <v>26</v>
      </c>
      <c r="K32" s="2">
        <v>26</v>
      </c>
      <c r="L32" s="2" t="s">
        <v>188</v>
      </c>
    </row>
    <row r="33" spans="2:12" s="4" customFormat="1" ht="16.5">
      <c r="B33" s="64"/>
      <c r="C33" s="38">
        <v>29</v>
      </c>
      <c r="D33" s="2">
        <v>23</v>
      </c>
      <c r="E33" s="2">
        <v>19</v>
      </c>
      <c r="F33" s="2">
        <v>16</v>
      </c>
      <c r="G33" s="2">
        <v>14</v>
      </c>
      <c r="H33" s="2">
        <v>13</v>
      </c>
      <c r="I33" s="2">
        <v>13</v>
      </c>
      <c r="J33" s="2">
        <v>13</v>
      </c>
      <c r="K33" s="2">
        <v>13</v>
      </c>
      <c r="L33" s="2" t="s">
        <v>189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&amp;C第 &amp;P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1:N39"/>
  <sheetViews>
    <sheetView view="pageLayout" workbookViewId="0" topLeftCell="A16">
      <selection activeCell="K25" sqref="K25"/>
    </sheetView>
  </sheetViews>
  <sheetFormatPr defaultColWidth="9.00390625" defaultRowHeight="16.5"/>
  <sheetData>
    <row r="1" ht="21">
      <c r="B1" s="7" t="s">
        <v>270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28</v>
      </c>
      <c r="C6" s="3" t="s">
        <v>90</v>
      </c>
    </row>
    <row r="7" spans="2:4" ht="16.5">
      <c r="B7" s="9"/>
      <c r="C7" s="2">
        <v>2.4</v>
      </c>
      <c r="D7" s="2" t="s">
        <v>89</v>
      </c>
    </row>
    <row r="8" spans="2:4" ht="16.5">
      <c r="B8" s="9"/>
      <c r="C8" s="2">
        <v>27</v>
      </c>
      <c r="D8" s="2" t="s">
        <v>25</v>
      </c>
    </row>
    <row r="9" spans="2:4" ht="16.5">
      <c r="B9" s="9"/>
      <c r="C9" s="2">
        <v>14</v>
      </c>
      <c r="D9" s="2" t="s">
        <v>26</v>
      </c>
    </row>
    <row r="10" spans="2:5" ht="16.5">
      <c r="B10" s="9"/>
      <c r="C10" s="2">
        <v>3.7</v>
      </c>
      <c r="D10" s="2">
        <v>1.3</v>
      </c>
      <c r="E10" s="2" t="s">
        <v>88</v>
      </c>
    </row>
    <row r="11" spans="2:5" ht="16.5">
      <c r="B11" s="9"/>
      <c r="C11" s="2">
        <v>27</v>
      </c>
      <c r="D11" s="2">
        <v>27</v>
      </c>
      <c r="E11" s="2" t="s">
        <v>25</v>
      </c>
    </row>
    <row r="12" spans="2:6" ht="17.25" thickBot="1">
      <c r="B12" s="9"/>
      <c r="C12" s="21">
        <v>14</v>
      </c>
      <c r="D12" s="24">
        <v>14</v>
      </c>
      <c r="E12" s="24" t="s">
        <v>26</v>
      </c>
      <c r="F12" s="61"/>
    </row>
    <row r="13" spans="2:6" ht="16.5">
      <c r="B13" s="8" t="s">
        <v>22</v>
      </c>
      <c r="C13" s="55">
        <v>5.8</v>
      </c>
      <c r="D13" s="41">
        <v>3.4</v>
      </c>
      <c r="E13" s="41">
        <v>2.1</v>
      </c>
      <c r="F13" s="41" t="s">
        <v>131</v>
      </c>
    </row>
    <row r="14" spans="2:6" ht="16.5">
      <c r="B14" s="9"/>
      <c r="C14" s="38">
        <v>27</v>
      </c>
      <c r="D14" s="2">
        <v>27</v>
      </c>
      <c r="E14" s="2">
        <v>26</v>
      </c>
      <c r="F14" s="2" t="s">
        <v>25</v>
      </c>
    </row>
    <row r="15" spans="2:6" ht="16.5">
      <c r="B15" s="9"/>
      <c r="C15" s="38">
        <v>14</v>
      </c>
      <c r="D15" s="2">
        <v>14</v>
      </c>
      <c r="E15" s="2">
        <v>13</v>
      </c>
      <c r="F15" s="2" t="s">
        <v>26</v>
      </c>
    </row>
    <row r="16" spans="2:7" ht="16.5">
      <c r="B16" s="9"/>
      <c r="C16" s="38">
        <v>8.4</v>
      </c>
      <c r="D16" s="2">
        <v>6</v>
      </c>
      <c r="E16" s="2">
        <v>4.7</v>
      </c>
      <c r="F16" s="2">
        <v>2.6</v>
      </c>
      <c r="G16" s="2" t="s">
        <v>132</v>
      </c>
    </row>
    <row r="17" spans="2:7" ht="16.5">
      <c r="B17" s="9"/>
      <c r="C17" s="38">
        <v>28</v>
      </c>
      <c r="D17" s="2">
        <v>27</v>
      </c>
      <c r="E17" s="2">
        <v>26</v>
      </c>
      <c r="F17" s="2">
        <v>26</v>
      </c>
      <c r="G17" s="2" t="s">
        <v>25</v>
      </c>
    </row>
    <row r="18" spans="2:7" ht="16.5">
      <c r="B18" s="9"/>
      <c r="C18" s="39">
        <v>14</v>
      </c>
      <c r="D18" s="37">
        <v>14</v>
      </c>
      <c r="E18" s="37">
        <v>13</v>
      </c>
      <c r="F18" s="37">
        <v>13</v>
      </c>
      <c r="G18" s="37" t="s">
        <v>26</v>
      </c>
    </row>
    <row r="19" spans="2:8" ht="16.5">
      <c r="B19" s="9"/>
      <c r="C19" s="38">
        <v>10.7</v>
      </c>
      <c r="D19" s="2">
        <v>8.3</v>
      </c>
      <c r="E19" s="2">
        <v>7</v>
      </c>
      <c r="F19" s="2">
        <v>4.9</v>
      </c>
      <c r="G19" s="2">
        <v>2.3</v>
      </c>
      <c r="H19" s="2" t="s">
        <v>230</v>
      </c>
    </row>
    <row r="20" spans="2:8" ht="16.5">
      <c r="B20" s="9"/>
      <c r="C20" s="38">
        <v>35</v>
      </c>
      <c r="D20" s="2">
        <v>27</v>
      </c>
      <c r="E20" s="2">
        <v>26</v>
      </c>
      <c r="F20" s="2">
        <v>26</v>
      </c>
      <c r="G20" s="2">
        <v>26</v>
      </c>
      <c r="H20" s="2" t="s">
        <v>195</v>
      </c>
    </row>
    <row r="21" spans="2:8" ht="16.5">
      <c r="B21" s="9"/>
      <c r="C21" s="38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189</v>
      </c>
    </row>
    <row r="22" spans="2:9" ht="16.5">
      <c r="B22" s="9"/>
      <c r="C22" s="38">
        <v>11.3</v>
      </c>
      <c r="D22" s="2">
        <v>8.9</v>
      </c>
      <c r="E22" s="2">
        <v>7.6</v>
      </c>
      <c r="F22" s="2">
        <v>5.5</v>
      </c>
      <c r="G22" s="2">
        <v>2.9</v>
      </c>
      <c r="H22" s="44">
        <v>0.6</v>
      </c>
      <c r="I22" s="6" t="s">
        <v>133</v>
      </c>
    </row>
    <row r="23" spans="2:9" ht="16.5">
      <c r="B23" s="9"/>
      <c r="C23" s="38">
        <v>37</v>
      </c>
      <c r="D23" s="2">
        <v>29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38">
        <v>19</v>
      </c>
      <c r="D24" s="2">
        <v>14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38">
        <v>13.9</v>
      </c>
      <c r="D25" s="2">
        <v>11.5</v>
      </c>
      <c r="E25" s="2">
        <v>10.2</v>
      </c>
      <c r="F25" s="2">
        <v>8.1</v>
      </c>
      <c r="G25" s="2">
        <v>5.5</v>
      </c>
      <c r="H25" s="44">
        <v>3.2</v>
      </c>
      <c r="I25" s="2">
        <v>2.6</v>
      </c>
      <c r="J25" s="6" t="s">
        <v>134</v>
      </c>
    </row>
    <row r="26" spans="2:10" ht="16.5">
      <c r="B26" s="9"/>
      <c r="C26" s="38">
        <v>45</v>
      </c>
      <c r="D26" s="2">
        <v>37</v>
      </c>
      <c r="E26" s="2">
        <v>33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38">
        <v>23</v>
      </c>
      <c r="D27" s="2">
        <v>19</v>
      </c>
      <c r="E27" s="2">
        <v>16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38">
        <v>14.8</v>
      </c>
      <c r="D28" s="2">
        <v>12.4</v>
      </c>
      <c r="E28" s="2">
        <v>11.1</v>
      </c>
      <c r="F28" s="2">
        <v>9</v>
      </c>
      <c r="G28" s="2">
        <v>6.4</v>
      </c>
      <c r="H28" s="2">
        <v>4.1</v>
      </c>
      <c r="I28" s="2">
        <v>3.5</v>
      </c>
      <c r="J28" s="2">
        <v>0.9</v>
      </c>
      <c r="K28" s="2" t="s">
        <v>231</v>
      </c>
    </row>
    <row r="29" spans="2:11" ht="16.5">
      <c r="B29" s="9"/>
      <c r="C29" s="38">
        <v>48</v>
      </c>
      <c r="D29" s="2">
        <v>40</v>
      </c>
      <c r="E29" s="2">
        <v>36</v>
      </c>
      <c r="F29" s="2">
        <v>29</v>
      </c>
      <c r="G29" s="2">
        <v>26</v>
      </c>
      <c r="H29" s="2">
        <v>26</v>
      </c>
      <c r="I29" s="2">
        <v>26</v>
      </c>
      <c r="J29" s="2">
        <v>26</v>
      </c>
      <c r="K29" s="2" t="s">
        <v>195</v>
      </c>
    </row>
    <row r="30" spans="2:11" ht="16.5">
      <c r="B30" s="9"/>
      <c r="C30" s="38">
        <v>24</v>
      </c>
      <c r="D30" s="2">
        <v>20</v>
      </c>
      <c r="E30" s="2">
        <v>18</v>
      </c>
      <c r="F30" s="2">
        <v>14</v>
      </c>
      <c r="G30" s="2">
        <v>13</v>
      </c>
      <c r="H30" s="2">
        <v>13</v>
      </c>
      <c r="I30" s="2">
        <v>13</v>
      </c>
      <c r="J30" s="2">
        <v>13</v>
      </c>
      <c r="K30" s="2" t="s">
        <v>189</v>
      </c>
    </row>
    <row r="31" spans="2:12" ht="16.5">
      <c r="B31" s="9"/>
      <c r="C31" s="38">
        <v>15.8</v>
      </c>
      <c r="D31" s="2">
        <v>13.4</v>
      </c>
      <c r="E31" s="2">
        <v>12.1</v>
      </c>
      <c r="F31" s="2">
        <v>10</v>
      </c>
      <c r="G31" s="2">
        <v>7.4</v>
      </c>
      <c r="H31" s="2">
        <v>5.1</v>
      </c>
      <c r="I31" s="2">
        <v>4.5</v>
      </c>
      <c r="J31" s="44">
        <v>1.9</v>
      </c>
      <c r="K31" s="2">
        <v>1</v>
      </c>
      <c r="L31" s="6" t="s">
        <v>135</v>
      </c>
    </row>
    <row r="32" spans="2:12" ht="16.5">
      <c r="B32" s="9"/>
      <c r="C32" s="38">
        <v>52</v>
      </c>
      <c r="D32" s="2">
        <v>43</v>
      </c>
      <c r="E32" s="2">
        <v>39</v>
      </c>
      <c r="F32" s="2">
        <v>32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38">
        <v>26</v>
      </c>
      <c r="D33" s="2">
        <v>22</v>
      </c>
      <c r="E33" s="2">
        <v>19</v>
      </c>
      <c r="F33" s="2">
        <v>16</v>
      </c>
      <c r="G33" s="2">
        <v>13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38">
        <v>17.1</v>
      </c>
      <c r="D34" s="2">
        <v>14.7</v>
      </c>
      <c r="E34" s="2">
        <v>13.4</v>
      </c>
      <c r="F34" s="2">
        <v>11.3</v>
      </c>
      <c r="G34" s="2">
        <v>8.7</v>
      </c>
      <c r="H34" s="2">
        <v>6.4</v>
      </c>
      <c r="I34" s="2">
        <v>5.8</v>
      </c>
      <c r="J34" s="44">
        <v>3.2</v>
      </c>
      <c r="K34" s="2">
        <v>2.3</v>
      </c>
      <c r="L34" s="2">
        <v>1.3</v>
      </c>
      <c r="M34" s="6" t="s">
        <v>136</v>
      </c>
    </row>
    <row r="35" spans="2:13" ht="16.5">
      <c r="B35" s="9"/>
      <c r="C35" s="38">
        <v>56</v>
      </c>
      <c r="D35" s="2">
        <v>48</v>
      </c>
      <c r="E35" s="2">
        <v>43</v>
      </c>
      <c r="F35" s="2">
        <v>36</v>
      </c>
      <c r="G35" s="2">
        <v>28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9"/>
      <c r="C36" s="38">
        <v>28</v>
      </c>
      <c r="D36" s="2">
        <v>24</v>
      </c>
      <c r="E36" s="2">
        <v>22</v>
      </c>
      <c r="F36" s="2">
        <v>18</v>
      </c>
      <c r="G36" s="2">
        <v>14</v>
      </c>
      <c r="H36" s="2">
        <v>13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  <row r="37" spans="2:14" ht="16.5">
      <c r="B37" s="9"/>
      <c r="C37" s="38">
        <v>19.3</v>
      </c>
      <c r="D37" s="2">
        <v>16.9</v>
      </c>
      <c r="E37" s="2">
        <v>15.6</v>
      </c>
      <c r="F37" s="2">
        <v>13.5</v>
      </c>
      <c r="G37" s="2">
        <v>10.9</v>
      </c>
      <c r="H37" s="2">
        <v>8.6</v>
      </c>
      <c r="I37" s="2">
        <v>8</v>
      </c>
      <c r="J37" s="44">
        <v>5.4</v>
      </c>
      <c r="K37" s="2">
        <v>4.5</v>
      </c>
      <c r="L37" s="2">
        <v>3.5</v>
      </c>
      <c r="M37" s="2">
        <v>2.2</v>
      </c>
      <c r="N37" s="6" t="s">
        <v>93</v>
      </c>
    </row>
    <row r="38" spans="2:14" ht="16.5">
      <c r="B38" s="9"/>
      <c r="C38" s="38">
        <v>63</v>
      </c>
      <c r="D38" s="2">
        <v>55</v>
      </c>
      <c r="E38" s="2">
        <v>50</v>
      </c>
      <c r="F38" s="2">
        <v>43</v>
      </c>
      <c r="G38" s="2">
        <v>35</v>
      </c>
      <c r="H38" s="2">
        <v>28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" t="s">
        <v>25</v>
      </c>
    </row>
    <row r="39" spans="2:14" ht="17.25" thickBot="1">
      <c r="B39" s="10"/>
      <c r="C39" s="21">
        <v>31</v>
      </c>
      <c r="D39" s="24">
        <v>27</v>
      </c>
      <c r="E39" s="24">
        <v>25</v>
      </c>
      <c r="F39" s="24">
        <v>22</v>
      </c>
      <c r="G39" s="24">
        <v>18</v>
      </c>
      <c r="H39" s="24">
        <v>14</v>
      </c>
      <c r="I39" s="24">
        <v>13</v>
      </c>
      <c r="J39" s="24">
        <v>13</v>
      </c>
      <c r="K39" s="24">
        <v>13</v>
      </c>
      <c r="L39" s="24">
        <v>13</v>
      </c>
      <c r="M39" s="24">
        <v>13</v>
      </c>
      <c r="N39" s="24" t="s">
        <v>26</v>
      </c>
    </row>
  </sheetData>
  <sheetProtection/>
  <printOptions/>
  <pageMargins left="0.75" right="0.75" top="1" bottom="1" header="0.5" footer="0.5"/>
  <pageSetup horizontalDpi="600" verticalDpi="600" orientation="landscape" paperSize="8" scale="90" r:id="rId1"/>
  <headerFooter alignWithMargins="0">
    <oddHeader>&amp;C&amp;A</oddHeader>
    <oddFooter>&amp;C第 &amp;P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B1:M36"/>
  <sheetViews>
    <sheetView view="pageLayout" workbookViewId="0" topLeftCell="A13">
      <selection activeCell="K25" sqref="K25"/>
    </sheetView>
  </sheetViews>
  <sheetFormatPr defaultColWidth="9.00390625" defaultRowHeight="16.5"/>
  <sheetData>
    <row r="1" ht="21">
      <c r="B1" s="7" t="s">
        <v>271</v>
      </c>
    </row>
    <row r="2" ht="16.5">
      <c r="B2" s="60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4.2</v>
      </c>
      <c r="D7" s="2" t="s">
        <v>137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6.4</v>
      </c>
      <c r="D10" s="2">
        <v>2.2</v>
      </c>
      <c r="E10" s="2" t="s">
        <v>64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7.5</v>
      </c>
      <c r="D13" s="2">
        <v>3.3</v>
      </c>
      <c r="E13" s="2">
        <v>1.1</v>
      </c>
      <c r="F13" s="2" t="s">
        <v>138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8.8</v>
      </c>
      <c r="D16" s="2">
        <v>4.6</v>
      </c>
      <c r="E16" s="2">
        <v>2.4</v>
      </c>
      <c r="F16" s="2">
        <v>1.3</v>
      </c>
      <c r="G16" s="2" t="s">
        <v>139</v>
      </c>
    </row>
    <row r="17" spans="2:7" ht="16.5">
      <c r="B17" s="9"/>
      <c r="C17" s="2">
        <v>28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14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10.3</v>
      </c>
      <c r="D19" s="2">
        <v>6.1</v>
      </c>
      <c r="E19" s="2">
        <v>3.9</v>
      </c>
      <c r="F19" s="2">
        <v>2.8</v>
      </c>
      <c r="G19" s="2">
        <v>1.5</v>
      </c>
      <c r="H19" s="6" t="s">
        <v>140</v>
      </c>
    </row>
    <row r="20" spans="2:8" ht="16.5">
      <c r="B20" s="9"/>
      <c r="C20" s="2">
        <v>33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16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11.5</v>
      </c>
      <c r="D22" s="2">
        <v>7.3</v>
      </c>
      <c r="E22" s="2">
        <v>5.1</v>
      </c>
      <c r="F22" s="2">
        <v>4</v>
      </c>
      <c r="G22" s="2">
        <v>2.7</v>
      </c>
      <c r="H22" s="2">
        <v>1.2</v>
      </c>
      <c r="I22" s="6" t="s">
        <v>141</v>
      </c>
    </row>
    <row r="23" spans="2:9" ht="16.5">
      <c r="B23" s="9"/>
      <c r="C23" s="2">
        <v>36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18</v>
      </c>
      <c r="D24" s="2">
        <v>13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13.4</v>
      </c>
      <c r="D25" s="2">
        <v>9.2</v>
      </c>
      <c r="E25" s="2">
        <v>7</v>
      </c>
      <c r="F25" s="2">
        <v>5.9</v>
      </c>
      <c r="G25" s="2">
        <v>4.6</v>
      </c>
      <c r="H25" s="2">
        <v>3.1</v>
      </c>
      <c r="I25" s="2">
        <v>1.9</v>
      </c>
      <c r="J25" s="6" t="s">
        <v>142</v>
      </c>
    </row>
    <row r="26" spans="2:10" ht="16.5">
      <c r="B26" s="9"/>
      <c r="C26" s="2">
        <v>43</v>
      </c>
      <c r="D26" s="2">
        <v>30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21</v>
      </c>
      <c r="D27" s="2">
        <v>15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14.8</v>
      </c>
      <c r="D28" s="2">
        <v>10.6</v>
      </c>
      <c r="E28" s="2">
        <v>8.4</v>
      </c>
      <c r="F28" s="2">
        <v>7.3</v>
      </c>
      <c r="G28" s="2">
        <v>6</v>
      </c>
      <c r="H28" s="2">
        <v>4.5</v>
      </c>
      <c r="I28" s="2">
        <v>3.3</v>
      </c>
      <c r="J28" s="2">
        <v>1.4</v>
      </c>
      <c r="K28" s="6" t="s">
        <v>129</v>
      </c>
    </row>
    <row r="29" spans="2:11" ht="16.5">
      <c r="B29" s="9"/>
      <c r="C29" s="2">
        <v>47</v>
      </c>
      <c r="D29" s="2">
        <v>34</v>
      </c>
      <c r="E29" s="2">
        <v>27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24</v>
      </c>
      <c r="D30" s="2">
        <v>17</v>
      </c>
      <c r="E30" s="2">
        <v>14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s="4" customFormat="1" ht="16.5">
      <c r="B31" s="9"/>
      <c r="C31" s="2">
        <v>16.8</v>
      </c>
      <c r="D31" s="2">
        <v>12.6</v>
      </c>
      <c r="E31" s="2">
        <v>10.4</v>
      </c>
      <c r="F31" s="2">
        <v>9.3</v>
      </c>
      <c r="G31" s="2">
        <v>8</v>
      </c>
      <c r="H31" s="2">
        <v>6.5</v>
      </c>
      <c r="I31" s="2">
        <v>5.3</v>
      </c>
      <c r="J31" s="2">
        <v>3.4</v>
      </c>
      <c r="K31" s="2">
        <v>2</v>
      </c>
      <c r="L31" s="6" t="s">
        <v>143</v>
      </c>
    </row>
    <row r="32" spans="2:12" s="4" customFormat="1" ht="16.5">
      <c r="B32" s="9"/>
      <c r="C32" s="2">
        <v>53</v>
      </c>
      <c r="D32" s="2">
        <v>41</v>
      </c>
      <c r="E32" s="2">
        <v>34</v>
      </c>
      <c r="F32" s="2">
        <v>30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s="4" customFormat="1" ht="16.5">
      <c r="B33" s="9"/>
      <c r="C33" s="2">
        <v>27</v>
      </c>
      <c r="D33" s="2">
        <v>20</v>
      </c>
      <c r="E33" s="2">
        <v>17</v>
      </c>
      <c r="F33" s="2">
        <v>15</v>
      </c>
      <c r="G33" s="2">
        <v>13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18.8</v>
      </c>
      <c r="D34" s="2">
        <v>14.6</v>
      </c>
      <c r="E34" s="2">
        <v>12.4</v>
      </c>
      <c r="F34" s="2">
        <v>11.3</v>
      </c>
      <c r="G34" s="2">
        <v>10</v>
      </c>
      <c r="H34" s="2">
        <v>8.5</v>
      </c>
      <c r="I34" s="2">
        <v>7.3</v>
      </c>
      <c r="J34" s="2">
        <v>5.4</v>
      </c>
      <c r="K34" s="2">
        <v>4</v>
      </c>
      <c r="L34" s="2">
        <v>2</v>
      </c>
      <c r="M34" s="6" t="s">
        <v>144</v>
      </c>
    </row>
    <row r="35" spans="2:13" ht="16.5">
      <c r="B35" s="9"/>
      <c r="C35" s="2">
        <v>60</v>
      </c>
      <c r="D35" s="2">
        <v>47</v>
      </c>
      <c r="E35" s="2">
        <v>40</v>
      </c>
      <c r="F35" s="2">
        <v>36</v>
      </c>
      <c r="G35" s="2">
        <v>32</v>
      </c>
      <c r="H35" s="2">
        <v>27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64"/>
      <c r="C36" s="2">
        <v>30</v>
      </c>
      <c r="D36" s="2">
        <v>24</v>
      </c>
      <c r="E36" s="2">
        <v>20</v>
      </c>
      <c r="F36" s="2">
        <v>18</v>
      </c>
      <c r="G36" s="2">
        <v>16</v>
      </c>
      <c r="H36" s="2">
        <v>14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scale="85" r:id="rId1"/>
  <headerFooter alignWithMargins="0">
    <oddHeader>&amp;C&amp;A</oddHeader>
    <oddFooter>&amp;C第 &amp;P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1:M36"/>
  <sheetViews>
    <sheetView view="pageLayout" workbookViewId="0" topLeftCell="A1">
      <selection activeCell="K25" sqref="K25"/>
    </sheetView>
  </sheetViews>
  <sheetFormatPr defaultColWidth="9.00390625" defaultRowHeight="16.5"/>
  <sheetData>
    <row r="1" ht="21">
      <c r="B1" s="7" t="s">
        <v>272</v>
      </c>
    </row>
    <row r="2" ht="16.5">
      <c r="B2" s="60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4.2</v>
      </c>
      <c r="D7" s="2" t="s">
        <v>137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6.4</v>
      </c>
      <c r="D10" s="2">
        <v>2.2</v>
      </c>
      <c r="E10" s="2" t="s">
        <v>64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7.5</v>
      </c>
      <c r="D13" s="2">
        <v>3.3</v>
      </c>
      <c r="E13" s="2">
        <v>1.1</v>
      </c>
      <c r="F13" s="2" t="s">
        <v>138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8.8</v>
      </c>
      <c r="D16" s="2">
        <v>4.6</v>
      </c>
      <c r="E16" s="2">
        <v>2.4</v>
      </c>
      <c r="F16" s="2">
        <v>1.3</v>
      </c>
      <c r="G16" s="2" t="s">
        <v>139</v>
      </c>
    </row>
    <row r="17" spans="2:7" ht="16.5">
      <c r="B17" s="9"/>
      <c r="C17" s="2">
        <v>28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14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10.3</v>
      </c>
      <c r="D19" s="2">
        <v>6.1</v>
      </c>
      <c r="E19" s="2">
        <v>3.9</v>
      </c>
      <c r="F19" s="2">
        <v>2.8</v>
      </c>
      <c r="G19" s="2">
        <v>1.5</v>
      </c>
      <c r="H19" s="6" t="s">
        <v>140</v>
      </c>
    </row>
    <row r="20" spans="2:8" ht="16.5">
      <c r="B20" s="9"/>
      <c r="C20" s="2">
        <v>33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16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11.5</v>
      </c>
      <c r="D22" s="2">
        <v>7.3</v>
      </c>
      <c r="E22" s="2">
        <v>5.1</v>
      </c>
      <c r="F22" s="2">
        <v>4</v>
      </c>
      <c r="G22" s="2">
        <v>2.7</v>
      </c>
      <c r="H22" s="2">
        <v>1.2</v>
      </c>
      <c r="I22" s="6" t="s">
        <v>141</v>
      </c>
    </row>
    <row r="23" spans="2:9" ht="16.5">
      <c r="B23" s="9"/>
      <c r="C23" s="2">
        <v>36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18</v>
      </c>
      <c r="D24" s="2">
        <v>13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13.4</v>
      </c>
      <c r="D25" s="2">
        <v>9.2</v>
      </c>
      <c r="E25" s="2">
        <v>7</v>
      </c>
      <c r="F25" s="2">
        <v>5.9</v>
      </c>
      <c r="G25" s="2">
        <v>4.6</v>
      </c>
      <c r="H25" s="2">
        <v>3.1</v>
      </c>
      <c r="I25" s="2">
        <v>1.9</v>
      </c>
      <c r="J25" s="6" t="s">
        <v>142</v>
      </c>
    </row>
    <row r="26" spans="2:10" ht="16.5">
      <c r="B26" s="9"/>
      <c r="C26" s="2">
        <v>43</v>
      </c>
      <c r="D26" s="2">
        <v>30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21</v>
      </c>
      <c r="D27" s="2">
        <v>15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14.8</v>
      </c>
      <c r="D28" s="2">
        <v>10.6</v>
      </c>
      <c r="E28" s="2">
        <v>8.4</v>
      </c>
      <c r="F28" s="2">
        <v>7.3</v>
      </c>
      <c r="G28" s="2">
        <v>6</v>
      </c>
      <c r="H28" s="2">
        <v>4.5</v>
      </c>
      <c r="I28" s="2">
        <v>3.3</v>
      </c>
      <c r="J28" s="2">
        <v>1.4</v>
      </c>
      <c r="K28" s="6" t="s">
        <v>129</v>
      </c>
    </row>
    <row r="29" spans="2:11" ht="16.5">
      <c r="B29" s="9"/>
      <c r="C29" s="2">
        <v>47</v>
      </c>
      <c r="D29" s="2">
        <v>34</v>
      </c>
      <c r="E29" s="2">
        <v>27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24</v>
      </c>
      <c r="D30" s="2">
        <v>17</v>
      </c>
      <c r="E30" s="2">
        <v>14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s="4" customFormat="1" ht="16.5">
      <c r="B31" s="9"/>
      <c r="C31" s="2">
        <v>16.8</v>
      </c>
      <c r="D31" s="2">
        <v>12.6</v>
      </c>
      <c r="E31" s="2">
        <v>10.4</v>
      </c>
      <c r="F31" s="2">
        <v>9.3</v>
      </c>
      <c r="G31" s="2">
        <v>8</v>
      </c>
      <c r="H31" s="2">
        <v>6.5</v>
      </c>
      <c r="I31" s="2">
        <v>5.3</v>
      </c>
      <c r="J31" s="2">
        <v>3.4</v>
      </c>
      <c r="K31" s="2">
        <v>2</v>
      </c>
      <c r="L31" s="6" t="s">
        <v>143</v>
      </c>
    </row>
    <row r="32" spans="2:12" s="4" customFormat="1" ht="16.5">
      <c r="B32" s="9"/>
      <c r="C32" s="2">
        <v>53</v>
      </c>
      <c r="D32" s="2">
        <v>41</v>
      </c>
      <c r="E32" s="2">
        <v>34</v>
      </c>
      <c r="F32" s="2">
        <v>30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s="4" customFormat="1" ht="16.5">
      <c r="B33" s="9"/>
      <c r="C33" s="2">
        <v>27</v>
      </c>
      <c r="D33" s="2">
        <v>20</v>
      </c>
      <c r="E33" s="2">
        <v>17</v>
      </c>
      <c r="F33" s="2">
        <v>15</v>
      </c>
      <c r="G33" s="2">
        <v>13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19.3</v>
      </c>
      <c r="D34" s="2">
        <v>15.1</v>
      </c>
      <c r="E34" s="2">
        <v>12.9</v>
      </c>
      <c r="F34" s="2">
        <v>11.8</v>
      </c>
      <c r="G34" s="2">
        <v>10.5</v>
      </c>
      <c r="H34" s="2">
        <v>9</v>
      </c>
      <c r="I34" s="2">
        <v>7.8</v>
      </c>
      <c r="J34" s="2">
        <v>5.9</v>
      </c>
      <c r="K34" s="2">
        <v>4.5</v>
      </c>
      <c r="L34" s="2">
        <v>2.5</v>
      </c>
      <c r="M34" s="6" t="s">
        <v>145</v>
      </c>
    </row>
    <row r="35" spans="2:13" ht="16.5">
      <c r="B35" s="9"/>
      <c r="C35" s="2">
        <v>62</v>
      </c>
      <c r="D35" s="2">
        <v>49</v>
      </c>
      <c r="E35" s="2">
        <v>42</v>
      </c>
      <c r="F35" s="2">
        <v>38</v>
      </c>
      <c r="G35" s="2">
        <v>34</v>
      </c>
      <c r="H35" s="2">
        <v>29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64"/>
      <c r="C36" s="2">
        <v>31</v>
      </c>
      <c r="D36" s="2">
        <v>24</v>
      </c>
      <c r="E36" s="2">
        <v>21</v>
      </c>
      <c r="F36" s="2">
        <v>19</v>
      </c>
      <c r="G36" s="2">
        <v>17</v>
      </c>
      <c r="H36" s="2">
        <v>14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scale="85" r:id="rId1"/>
  <headerFooter alignWithMargins="0">
    <oddHeader>&amp;C&amp;A</oddHeader>
    <oddFooter>&amp;C第 &amp;P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B1:R51"/>
  <sheetViews>
    <sheetView view="pageLayout" workbookViewId="0" topLeftCell="A37">
      <selection activeCell="K25" sqref="K25"/>
    </sheetView>
  </sheetViews>
  <sheetFormatPr defaultColWidth="9.00390625" defaultRowHeight="16.5"/>
  <sheetData>
    <row r="1" ht="21">
      <c r="B1" s="7" t="s">
        <v>273</v>
      </c>
    </row>
    <row r="2" ht="16.5">
      <c r="B2" s="1" t="s">
        <v>274</v>
      </c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17">
        <v>3.9</v>
      </c>
      <c r="D7" s="18" t="s">
        <v>64</v>
      </c>
    </row>
    <row r="8" spans="2:4" ht="16.5">
      <c r="B8" s="9"/>
      <c r="C8" s="19">
        <v>26</v>
      </c>
      <c r="D8" s="20" t="s">
        <v>25</v>
      </c>
    </row>
    <row r="9" spans="2:4" ht="17.25" thickBot="1">
      <c r="B9" s="9"/>
      <c r="C9" s="21">
        <v>13</v>
      </c>
      <c r="D9" s="22" t="s">
        <v>26</v>
      </c>
    </row>
    <row r="10" spans="2:5" ht="16.5">
      <c r="B10" s="9"/>
      <c r="C10" s="17">
        <v>4.6</v>
      </c>
      <c r="D10" s="23">
        <v>0.7</v>
      </c>
      <c r="E10" s="18" t="s">
        <v>65</v>
      </c>
    </row>
    <row r="11" spans="2:5" ht="16.5">
      <c r="B11" s="9"/>
      <c r="C11" s="19">
        <v>26</v>
      </c>
      <c r="D11" s="2">
        <v>26</v>
      </c>
      <c r="E11" s="20" t="s">
        <v>25</v>
      </c>
    </row>
    <row r="12" spans="2:5" ht="17.25" thickBot="1">
      <c r="B12" s="9"/>
      <c r="C12" s="21">
        <v>13</v>
      </c>
      <c r="D12" s="24">
        <v>13</v>
      </c>
      <c r="E12" s="22" t="s">
        <v>26</v>
      </c>
    </row>
    <row r="13" spans="2:6" ht="16.5">
      <c r="B13" s="9"/>
      <c r="C13" s="17">
        <v>5.7</v>
      </c>
      <c r="D13" s="23">
        <v>1.8</v>
      </c>
      <c r="E13" s="23">
        <v>1.1</v>
      </c>
      <c r="F13" s="18" t="s">
        <v>66</v>
      </c>
    </row>
    <row r="14" spans="2:6" ht="16.5">
      <c r="B14" s="9"/>
      <c r="C14" s="19">
        <v>26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21">
        <v>13</v>
      </c>
      <c r="D15" s="24">
        <v>13</v>
      </c>
      <c r="E15" s="24">
        <v>13</v>
      </c>
      <c r="F15" s="22" t="s">
        <v>26</v>
      </c>
    </row>
    <row r="16" spans="2:7" ht="16.5">
      <c r="B16" s="9"/>
      <c r="C16" s="17">
        <v>7</v>
      </c>
      <c r="D16" s="23">
        <v>3.1</v>
      </c>
      <c r="E16" s="23">
        <v>2.4</v>
      </c>
      <c r="F16" s="23">
        <v>1.3</v>
      </c>
      <c r="G16" s="18" t="s">
        <v>67</v>
      </c>
    </row>
    <row r="17" spans="2:7" ht="16.5">
      <c r="B17" s="9"/>
      <c r="C17" s="19">
        <v>26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21">
        <v>13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17">
        <v>7.7</v>
      </c>
      <c r="D19" s="23">
        <v>4.4</v>
      </c>
      <c r="E19" s="23">
        <v>3.7</v>
      </c>
      <c r="F19" s="23">
        <v>2.6</v>
      </c>
      <c r="G19" s="23">
        <v>1.3</v>
      </c>
      <c r="H19" s="25" t="s">
        <v>68</v>
      </c>
    </row>
    <row r="20" spans="2:8" ht="16.5">
      <c r="B20" s="9"/>
      <c r="C20" s="19">
        <v>26</v>
      </c>
      <c r="D20" s="2">
        <v>26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21">
        <v>13</v>
      </c>
      <c r="D21" s="24">
        <v>13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17">
        <v>9</v>
      </c>
      <c r="D22" s="23">
        <v>5.7</v>
      </c>
      <c r="E22" s="23">
        <v>5</v>
      </c>
      <c r="F22" s="23">
        <v>3.9</v>
      </c>
      <c r="G22" s="23">
        <v>2.6</v>
      </c>
      <c r="H22" s="23">
        <v>1.3</v>
      </c>
      <c r="I22" s="25" t="s">
        <v>69</v>
      </c>
    </row>
    <row r="23" spans="2:9" ht="16.5">
      <c r="B23" s="9"/>
      <c r="C23" s="19">
        <v>29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21">
        <v>14</v>
      </c>
      <c r="D24" s="24">
        <v>13</v>
      </c>
      <c r="E24" s="24">
        <v>13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17">
        <v>10.4</v>
      </c>
      <c r="D25" s="23">
        <v>6.5</v>
      </c>
      <c r="E25" s="23">
        <v>5.8</v>
      </c>
      <c r="F25" s="23">
        <v>4.7</v>
      </c>
      <c r="G25" s="23">
        <v>3.4</v>
      </c>
      <c r="H25" s="23">
        <v>2.1</v>
      </c>
      <c r="I25" s="23">
        <v>0.8</v>
      </c>
      <c r="J25" s="25" t="s">
        <v>61</v>
      </c>
    </row>
    <row r="26" spans="2:10" ht="16.5">
      <c r="B26" s="9"/>
      <c r="C26" s="19">
        <v>34</v>
      </c>
      <c r="D26" s="2">
        <v>26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21">
        <v>17</v>
      </c>
      <c r="D27" s="24">
        <v>13</v>
      </c>
      <c r="E27" s="24">
        <v>13</v>
      </c>
      <c r="F27" s="24">
        <v>13</v>
      </c>
      <c r="G27" s="24">
        <v>13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17">
        <v>11.6</v>
      </c>
      <c r="D28" s="23">
        <v>7.7</v>
      </c>
      <c r="E28" s="23">
        <v>7</v>
      </c>
      <c r="F28" s="23">
        <v>5.9</v>
      </c>
      <c r="G28" s="23">
        <v>4.6</v>
      </c>
      <c r="H28" s="23">
        <v>3.3</v>
      </c>
      <c r="I28" s="23">
        <v>2</v>
      </c>
      <c r="J28" s="23">
        <v>1.2</v>
      </c>
      <c r="K28" s="25" t="s">
        <v>76</v>
      </c>
    </row>
    <row r="29" spans="2:11" ht="16.5">
      <c r="B29" s="9"/>
      <c r="C29" s="19">
        <v>37</v>
      </c>
      <c r="D29" s="2">
        <v>26</v>
      </c>
      <c r="E29" s="2">
        <v>26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0" t="s">
        <v>25</v>
      </c>
    </row>
    <row r="30" spans="2:11" ht="17.25" thickBot="1">
      <c r="B30" s="9"/>
      <c r="C30" s="21">
        <v>19</v>
      </c>
      <c r="D30" s="24">
        <v>13</v>
      </c>
      <c r="E30" s="24">
        <v>13</v>
      </c>
      <c r="F30" s="24">
        <v>13</v>
      </c>
      <c r="G30" s="24">
        <v>13</v>
      </c>
      <c r="H30" s="24">
        <v>13</v>
      </c>
      <c r="I30" s="24">
        <v>13</v>
      </c>
      <c r="J30" s="24">
        <v>13</v>
      </c>
      <c r="K30" s="22" t="s">
        <v>26</v>
      </c>
    </row>
    <row r="31" spans="2:12" s="4" customFormat="1" ht="16.5">
      <c r="B31" s="9"/>
      <c r="C31" s="17">
        <v>13.8</v>
      </c>
      <c r="D31" s="23">
        <v>9.9</v>
      </c>
      <c r="E31" s="23">
        <v>9.2</v>
      </c>
      <c r="F31" s="23">
        <v>8.1</v>
      </c>
      <c r="G31" s="23">
        <v>6.8</v>
      </c>
      <c r="H31" s="23">
        <v>5.5</v>
      </c>
      <c r="I31" s="23">
        <v>4.2</v>
      </c>
      <c r="J31" s="23">
        <v>3.4</v>
      </c>
      <c r="K31" s="23">
        <v>2.2</v>
      </c>
      <c r="L31" s="25" t="s">
        <v>77</v>
      </c>
    </row>
    <row r="32" spans="2:12" s="4" customFormat="1" ht="16.5">
      <c r="B32" s="9"/>
      <c r="C32" s="19">
        <v>44</v>
      </c>
      <c r="D32" s="2">
        <v>32</v>
      </c>
      <c r="E32" s="2">
        <v>30</v>
      </c>
      <c r="F32" s="2">
        <v>26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0" t="s">
        <v>25</v>
      </c>
    </row>
    <row r="33" spans="2:12" s="4" customFormat="1" ht="17.25" thickBot="1">
      <c r="B33" s="9"/>
      <c r="C33" s="21">
        <v>22</v>
      </c>
      <c r="D33" s="24">
        <v>16</v>
      </c>
      <c r="E33" s="24">
        <v>15</v>
      </c>
      <c r="F33" s="24">
        <v>13</v>
      </c>
      <c r="G33" s="24">
        <v>13</v>
      </c>
      <c r="H33" s="24">
        <v>13</v>
      </c>
      <c r="I33" s="24">
        <v>13</v>
      </c>
      <c r="J33" s="24">
        <v>13</v>
      </c>
      <c r="K33" s="24">
        <v>13</v>
      </c>
      <c r="L33" s="22" t="s">
        <v>26</v>
      </c>
    </row>
    <row r="34" spans="2:13" ht="16.5">
      <c r="B34" s="9"/>
      <c r="C34" s="17">
        <v>15.3</v>
      </c>
      <c r="D34" s="23">
        <v>11.4</v>
      </c>
      <c r="E34" s="23">
        <v>10.7</v>
      </c>
      <c r="F34" s="23">
        <v>9.6</v>
      </c>
      <c r="G34" s="23">
        <v>8.3</v>
      </c>
      <c r="H34" s="23">
        <v>7</v>
      </c>
      <c r="I34" s="23">
        <v>5.7</v>
      </c>
      <c r="J34" s="23">
        <v>4.9</v>
      </c>
      <c r="K34" s="23">
        <v>3.7</v>
      </c>
      <c r="L34" s="23">
        <v>1.5</v>
      </c>
      <c r="M34" s="25" t="s">
        <v>100</v>
      </c>
    </row>
    <row r="35" spans="2:13" ht="16.5">
      <c r="B35" s="9"/>
      <c r="C35" s="19">
        <v>49</v>
      </c>
      <c r="D35" s="2">
        <v>37</v>
      </c>
      <c r="E35" s="2">
        <v>34</v>
      </c>
      <c r="F35" s="2">
        <v>31</v>
      </c>
      <c r="G35" s="2">
        <v>27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0" t="s">
        <v>25</v>
      </c>
    </row>
    <row r="36" spans="2:13" ht="17.25" thickBot="1">
      <c r="B36" s="9"/>
      <c r="C36" s="21">
        <v>25</v>
      </c>
      <c r="D36" s="24">
        <v>18</v>
      </c>
      <c r="E36" s="24">
        <v>17</v>
      </c>
      <c r="F36" s="24">
        <v>15</v>
      </c>
      <c r="G36" s="24">
        <v>13</v>
      </c>
      <c r="H36" s="24">
        <v>13</v>
      </c>
      <c r="I36" s="24">
        <v>13</v>
      </c>
      <c r="J36" s="24">
        <v>13</v>
      </c>
      <c r="K36" s="24">
        <v>13</v>
      </c>
      <c r="L36" s="24">
        <v>13</v>
      </c>
      <c r="M36" s="22" t="s">
        <v>26</v>
      </c>
    </row>
    <row r="37" spans="2:14" ht="16.5">
      <c r="B37" s="9"/>
      <c r="C37" s="17">
        <v>16.5</v>
      </c>
      <c r="D37" s="23">
        <v>12.6</v>
      </c>
      <c r="E37" s="23">
        <v>11.9</v>
      </c>
      <c r="F37" s="23">
        <v>10.8</v>
      </c>
      <c r="G37" s="23">
        <v>9.5</v>
      </c>
      <c r="H37" s="23">
        <v>8.2</v>
      </c>
      <c r="I37" s="23">
        <v>6.9</v>
      </c>
      <c r="J37" s="23">
        <v>6.1</v>
      </c>
      <c r="K37" s="23">
        <v>4.9</v>
      </c>
      <c r="L37" s="23">
        <v>2.7</v>
      </c>
      <c r="M37" s="23">
        <v>1.2</v>
      </c>
      <c r="N37" s="25" t="s">
        <v>101</v>
      </c>
    </row>
    <row r="38" spans="2:14" ht="16.5">
      <c r="B38" s="9"/>
      <c r="C38" s="19">
        <v>53</v>
      </c>
      <c r="D38" s="2">
        <v>41</v>
      </c>
      <c r="E38" s="2">
        <v>38</v>
      </c>
      <c r="F38" s="2">
        <v>35</v>
      </c>
      <c r="G38" s="2">
        <v>31</v>
      </c>
      <c r="H38" s="2">
        <v>26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0" t="s">
        <v>25</v>
      </c>
    </row>
    <row r="39" spans="2:14" ht="17.25" thickBot="1">
      <c r="B39" s="9"/>
      <c r="C39" s="21">
        <v>27</v>
      </c>
      <c r="D39" s="24">
        <v>20</v>
      </c>
      <c r="E39" s="24">
        <v>19</v>
      </c>
      <c r="F39" s="24">
        <v>17</v>
      </c>
      <c r="G39" s="24">
        <v>15</v>
      </c>
      <c r="H39" s="24">
        <v>13</v>
      </c>
      <c r="I39" s="24">
        <v>13</v>
      </c>
      <c r="J39" s="24">
        <v>13</v>
      </c>
      <c r="K39" s="24">
        <v>13</v>
      </c>
      <c r="L39" s="24">
        <v>13</v>
      </c>
      <c r="M39" s="24">
        <v>13</v>
      </c>
      <c r="N39" s="22" t="s">
        <v>26</v>
      </c>
    </row>
    <row r="40" spans="2:15" ht="16.5">
      <c r="B40" s="9"/>
      <c r="C40" s="17">
        <v>19.4</v>
      </c>
      <c r="D40" s="23">
        <v>15.5</v>
      </c>
      <c r="E40" s="23">
        <v>14.8</v>
      </c>
      <c r="F40" s="23">
        <v>13.7</v>
      </c>
      <c r="G40" s="23">
        <v>12.4</v>
      </c>
      <c r="H40" s="23">
        <v>11.1</v>
      </c>
      <c r="I40" s="23">
        <v>9.8</v>
      </c>
      <c r="J40" s="23">
        <v>9</v>
      </c>
      <c r="K40" s="23">
        <v>7.8</v>
      </c>
      <c r="L40" s="23">
        <v>5.6</v>
      </c>
      <c r="M40" s="23">
        <v>4.1</v>
      </c>
      <c r="N40" s="23">
        <v>2.9</v>
      </c>
      <c r="O40" s="25" t="s">
        <v>102</v>
      </c>
    </row>
    <row r="41" spans="2:15" ht="16.5">
      <c r="B41" s="9"/>
      <c r="C41" s="19">
        <v>62</v>
      </c>
      <c r="D41" s="2">
        <v>50</v>
      </c>
      <c r="E41" s="2">
        <v>48</v>
      </c>
      <c r="F41" s="2">
        <v>44</v>
      </c>
      <c r="G41" s="2">
        <v>40</v>
      </c>
      <c r="H41" s="2">
        <v>36</v>
      </c>
      <c r="I41" s="2">
        <v>32</v>
      </c>
      <c r="J41" s="2">
        <v>29</v>
      </c>
      <c r="K41" s="2">
        <v>26</v>
      </c>
      <c r="L41" s="2">
        <v>26</v>
      </c>
      <c r="M41" s="2">
        <v>26</v>
      </c>
      <c r="N41" s="2">
        <v>26</v>
      </c>
      <c r="O41" s="20" t="s">
        <v>25</v>
      </c>
    </row>
    <row r="42" spans="2:15" ht="17.25" thickBot="1">
      <c r="B42" s="9"/>
      <c r="C42" s="21">
        <v>31</v>
      </c>
      <c r="D42" s="24">
        <v>25</v>
      </c>
      <c r="E42" s="24">
        <v>24</v>
      </c>
      <c r="F42" s="24">
        <v>22</v>
      </c>
      <c r="G42" s="24">
        <v>20</v>
      </c>
      <c r="H42" s="24">
        <v>18</v>
      </c>
      <c r="I42" s="24">
        <v>16</v>
      </c>
      <c r="J42" s="24">
        <v>14</v>
      </c>
      <c r="K42" s="24">
        <v>13</v>
      </c>
      <c r="L42" s="24">
        <v>13</v>
      </c>
      <c r="M42" s="24">
        <v>13</v>
      </c>
      <c r="N42" s="24">
        <v>13</v>
      </c>
      <c r="O42" s="22" t="s">
        <v>26</v>
      </c>
    </row>
    <row r="43" spans="2:16" ht="16.5">
      <c r="B43" s="9"/>
      <c r="C43" s="17">
        <v>22</v>
      </c>
      <c r="D43" s="23">
        <v>18.1</v>
      </c>
      <c r="E43" s="23">
        <v>17.4</v>
      </c>
      <c r="F43" s="23">
        <v>16.3</v>
      </c>
      <c r="G43" s="23">
        <v>15</v>
      </c>
      <c r="H43" s="23">
        <v>13.7</v>
      </c>
      <c r="I43" s="23">
        <v>12.4</v>
      </c>
      <c r="J43" s="23">
        <v>11.6</v>
      </c>
      <c r="K43" s="23">
        <v>10.4</v>
      </c>
      <c r="L43" s="23">
        <v>8.2</v>
      </c>
      <c r="M43" s="23">
        <v>6.7</v>
      </c>
      <c r="N43" s="23">
        <v>5.5</v>
      </c>
      <c r="O43" s="23">
        <v>2.6</v>
      </c>
      <c r="P43" s="25" t="s">
        <v>103</v>
      </c>
    </row>
    <row r="44" spans="2:16" ht="16.5">
      <c r="B44" s="9"/>
      <c r="C44" s="19">
        <v>71</v>
      </c>
      <c r="D44" s="2">
        <v>58</v>
      </c>
      <c r="E44" s="2">
        <v>56</v>
      </c>
      <c r="F44" s="2">
        <v>53</v>
      </c>
      <c r="G44" s="2">
        <v>48</v>
      </c>
      <c r="H44" s="2">
        <v>44</v>
      </c>
      <c r="I44" s="2">
        <v>40</v>
      </c>
      <c r="J44" s="2">
        <v>37</v>
      </c>
      <c r="K44" s="2">
        <v>34</v>
      </c>
      <c r="L44" s="2">
        <v>26</v>
      </c>
      <c r="M44" s="2">
        <v>26</v>
      </c>
      <c r="N44" s="2">
        <v>26</v>
      </c>
      <c r="O44" s="2">
        <v>26</v>
      </c>
      <c r="P44" s="20" t="s">
        <v>25</v>
      </c>
    </row>
    <row r="45" spans="2:16" ht="17.25" thickBot="1">
      <c r="B45" s="9"/>
      <c r="C45" s="21">
        <v>35</v>
      </c>
      <c r="D45" s="24">
        <v>29</v>
      </c>
      <c r="E45" s="24">
        <v>28</v>
      </c>
      <c r="F45" s="24">
        <v>26</v>
      </c>
      <c r="G45" s="24">
        <v>24</v>
      </c>
      <c r="H45" s="24">
        <v>22</v>
      </c>
      <c r="I45" s="24">
        <v>20</v>
      </c>
      <c r="J45" s="24">
        <v>19</v>
      </c>
      <c r="K45" s="24">
        <v>17</v>
      </c>
      <c r="L45" s="24">
        <v>13</v>
      </c>
      <c r="M45" s="24">
        <v>13</v>
      </c>
      <c r="N45" s="24">
        <v>13</v>
      </c>
      <c r="O45" s="24">
        <v>13</v>
      </c>
      <c r="P45" s="22" t="s">
        <v>26</v>
      </c>
    </row>
    <row r="46" spans="2:17" ht="16.5">
      <c r="B46" s="9"/>
      <c r="C46" s="17">
        <v>24.1</v>
      </c>
      <c r="D46" s="23">
        <v>20.2</v>
      </c>
      <c r="E46" s="23">
        <v>19.5</v>
      </c>
      <c r="F46" s="23">
        <v>18.4</v>
      </c>
      <c r="G46" s="23">
        <v>17.1</v>
      </c>
      <c r="H46" s="23">
        <v>15.8</v>
      </c>
      <c r="I46" s="23">
        <v>14.5</v>
      </c>
      <c r="J46" s="23">
        <v>13.7</v>
      </c>
      <c r="K46" s="23">
        <v>12.5</v>
      </c>
      <c r="L46" s="23">
        <v>10.3</v>
      </c>
      <c r="M46" s="23">
        <v>8.8</v>
      </c>
      <c r="N46" s="23">
        <v>7.6</v>
      </c>
      <c r="O46" s="23">
        <v>4.7</v>
      </c>
      <c r="P46" s="23">
        <v>2.1</v>
      </c>
      <c r="Q46" s="25" t="s">
        <v>104</v>
      </c>
    </row>
    <row r="47" spans="2:17" ht="16.5">
      <c r="B47" s="9"/>
      <c r="C47" s="19">
        <v>78</v>
      </c>
      <c r="D47" s="2">
        <v>65</v>
      </c>
      <c r="E47" s="2">
        <v>63</v>
      </c>
      <c r="F47" s="2">
        <v>59</v>
      </c>
      <c r="G47" s="2">
        <v>55</v>
      </c>
      <c r="H47" s="2">
        <v>51</v>
      </c>
      <c r="I47" s="2">
        <v>47</v>
      </c>
      <c r="J47" s="2">
        <v>44</v>
      </c>
      <c r="K47" s="2">
        <v>40</v>
      </c>
      <c r="L47" s="2">
        <v>33</v>
      </c>
      <c r="M47" s="2">
        <v>28</v>
      </c>
      <c r="N47" s="2">
        <v>26</v>
      </c>
      <c r="O47" s="2">
        <v>26</v>
      </c>
      <c r="P47" s="2">
        <v>26</v>
      </c>
      <c r="Q47" s="20" t="s">
        <v>25</v>
      </c>
    </row>
    <row r="48" spans="2:17" ht="17.25" thickBot="1">
      <c r="B48" s="9"/>
      <c r="C48" s="21">
        <v>39</v>
      </c>
      <c r="D48" s="24">
        <v>33</v>
      </c>
      <c r="E48" s="24">
        <v>31</v>
      </c>
      <c r="F48" s="24">
        <v>30</v>
      </c>
      <c r="G48" s="24">
        <v>28</v>
      </c>
      <c r="H48" s="24">
        <v>25</v>
      </c>
      <c r="I48" s="24">
        <v>23</v>
      </c>
      <c r="J48" s="24">
        <v>22</v>
      </c>
      <c r="K48" s="24">
        <v>20</v>
      </c>
      <c r="L48" s="24">
        <v>17</v>
      </c>
      <c r="M48" s="24">
        <v>14</v>
      </c>
      <c r="N48" s="24">
        <v>13</v>
      </c>
      <c r="O48" s="24">
        <v>13</v>
      </c>
      <c r="P48" s="24">
        <v>13</v>
      </c>
      <c r="Q48" s="22" t="s">
        <v>26</v>
      </c>
    </row>
    <row r="49" spans="2:18" s="4" customFormat="1" ht="16.5">
      <c r="B49" s="9"/>
      <c r="C49" s="38">
        <v>26.6</v>
      </c>
      <c r="D49" s="2">
        <v>22.7</v>
      </c>
      <c r="E49" s="2">
        <v>22</v>
      </c>
      <c r="F49" s="2">
        <v>20.9</v>
      </c>
      <c r="G49" s="2">
        <v>19.6</v>
      </c>
      <c r="H49" s="2">
        <v>18.3</v>
      </c>
      <c r="I49" s="2">
        <v>17</v>
      </c>
      <c r="J49" s="2">
        <v>16.2</v>
      </c>
      <c r="K49" s="2">
        <v>15</v>
      </c>
      <c r="L49" s="2">
        <v>12.8</v>
      </c>
      <c r="M49" s="2">
        <v>11.3</v>
      </c>
      <c r="N49" s="2">
        <v>10.1</v>
      </c>
      <c r="O49" s="2">
        <v>7.2</v>
      </c>
      <c r="P49" s="2">
        <v>4.6</v>
      </c>
      <c r="Q49" s="2">
        <v>2.5</v>
      </c>
      <c r="R49" s="2" t="s">
        <v>187</v>
      </c>
    </row>
    <row r="50" spans="2:18" ht="16.5">
      <c r="B50" s="9"/>
      <c r="C50" s="38">
        <v>86</v>
      </c>
      <c r="D50" s="2">
        <v>73</v>
      </c>
      <c r="E50" s="2">
        <v>71</v>
      </c>
      <c r="F50" s="2">
        <v>67</v>
      </c>
      <c r="G50" s="2">
        <v>63</v>
      </c>
      <c r="H50" s="2">
        <v>59</v>
      </c>
      <c r="I50" s="2">
        <v>55</v>
      </c>
      <c r="J50" s="2">
        <v>52</v>
      </c>
      <c r="K50" s="2">
        <v>48</v>
      </c>
      <c r="L50" s="2">
        <v>41</v>
      </c>
      <c r="M50" s="2">
        <v>36</v>
      </c>
      <c r="N50" s="2">
        <v>33</v>
      </c>
      <c r="O50" s="2">
        <v>26</v>
      </c>
      <c r="P50" s="2">
        <v>26</v>
      </c>
      <c r="Q50" s="2">
        <v>26</v>
      </c>
      <c r="R50" s="2" t="s">
        <v>188</v>
      </c>
    </row>
    <row r="51" spans="2:18" ht="17.25" thickBot="1">
      <c r="B51" s="10"/>
      <c r="C51" s="38">
        <v>43</v>
      </c>
      <c r="D51" s="2">
        <v>37</v>
      </c>
      <c r="E51" s="2">
        <v>36</v>
      </c>
      <c r="F51" s="2">
        <v>34</v>
      </c>
      <c r="G51" s="2">
        <v>32</v>
      </c>
      <c r="H51" s="2">
        <v>30</v>
      </c>
      <c r="I51" s="2">
        <v>28</v>
      </c>
      <c r="J51" s="2">
        <v>26</v>
      </c>
      <c r="K51" s="2">
        <v>24</v>
      </c>
      <c r="L51" s="2">
        <v>21</v>
      </c>
      <c r="M51" s="2">
        <v>18</v>
      </c>
      <c r="N51" s="2">
        <v>17</v>
      </c>
      <c r="O51" s="2">
        <v>13</v>
      </c>
      <c r="P51" s="2">
        <v>13</v>
      </c>
      <c r="Q51" s="2">
        <v>13</v>
      </c>
      <c r="R51" s="2" t="s">
        <v>189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8" scale="75" r:id="rId1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T57"/>
  <sheetViews>
    <sheetView view="pageLayout" workbookViewId="0" topLeftCell="A52">
      <selection activeCell="K25" sqref="K25"/>
    </sheetView>
  </sheetViews>
  <sheetFormatPr defaultColWidth="9.00390625" defaultRowHeight="16.5"/>
  <cols>
    <col min="2" max="2" width="9.00390625" style="0" customWidth="1"/>
  </cols>
  <sheetData>
    <row r="1" ht="21">
      <c r="B1" s="7" t="s">
        <v>261</v>
      </c>
    </row>
    <row r="2" ht="16.5">
      <c r="B2" s="1" t="s">
        <v>19</v>
      </c>
    </row>
    <row r="3" ht="16.5">
      <c r="B3" s="1" t="s">
        <v>20</v>
      </c>
    </row>
    <row r="4" ht="16.5">
      <c r="B4" s="1" t="s">
        <v>21</v>
      </c>
    </row>
    <row r="5" ht="17.25" thickBot="1"/>
    <row r="6" spans="2:3" ht="17.25" thickBot="1">
      <c r="B6" s="8" t="s">
        <v>22</v>
      </c>
      <c r="C6" s="53" t="s">
        <v>23</v>
      </c>
    </row>
    <row r="7" spans="2:4" ht="16.5">
      <c r="B7" s="9"/>
      <c r="C7" s="57">
        <v>4.3</v>
      </c>
      <c r="D7" s="18" t="s">
        <v>37</v>
      </c>
    </row>
    <row r="8" spans="2:4" ht="16.5">
      <c r="B8" s="9"/>
      <c r="C8" s="38">
        <v>26</v>
      </c>
      <c r="D8" s="20" t="s">
        <v>25</v>
      </c>
    </row>
    <row r="9" spans="2:4" ht="17.25" thickBot="1">
      <c r="B9" s="9"/>
      <c r="C9" s="56">
        <v>13</v>
      </c>
      <c r="D9" s="22" t="s">
        <v>26</v>
      </c>
    </row>
    <row r="10" spans="2:5" ht="16.5">
      <c r="B10" s="9"/>
      <c r="C10" s="57">
        <v>6.4</v>
      </c>
      <c r="D10" s="23">
        <v>2.1</v>
      </c>
      <c r="E10" s="18" t="s">
        <v>38</v>
      </c>
    </row>
    <row r="11" spans="2:5" ht="16.5">
      <c r="B11" s="9"/>
      <c r="C11" s="38">
        <v>26</v>
      </c>
      <c r="D11" s="2">
        <v>26</v>
      </c>
      <c r="E11" s="20" t="s">
        <v>25</v>
      </c>
    </row>
    <row r="12" spans="2:5" ht="17.25" thickBot="1">
      <c r="B12" s="9"/>
      <c r="C12" s="56">
        <v>13</v>
      </c>
      <c r="D12" s="24">
        <v>13</v>
      </c>
      <c r="E12" s="22" t="s">
        <v>26</v>
      </c>
    </row>
    <row r="13" spans="2:6" ht="16.5">
      <c r="B13" s="9"/>
      <c r="C13" s="57">
        <v>7.9</v>
      </c>
      <c r="D13" s="23">
        <v>3.6</v>
      </c>
      <c r="E13" s="29">
        <v>1.5</v>
      </c>
      <c r="F13" s="18" t="s">
        <v>39</v>
      </c>
    </row>
    <row r="14" spans="2:6" ht="16.5">
      <c r="B14" s="9"/>
      <c r="C14" s="38">
        <v>26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56">
        <v>13</v>
      </c>
      <c r="D15" s="24">
        <v>13</v>
      </c>
      <c r="E15" s="24">
        <v>13</v>
      </c>
      <c r="F15" s="22" t="s">
        <v>26</v>
      </c>
    </row>
    <row r="16" spans="2:7" ht="16.5">
      <c r="B16" s="9"/>
      <c r="C16" s="57">
        <v>9.8</v>
      </c>
      <c r="D16" s="23">
        <v>5.7</v>
      </c>
      <c r="E16" s="23">
        <v>3.6</v>
      </c>
      <c r="F16" s="23">
        <v>2.1</v>
      </c>
      <c r="G16" s="18" t="s">
        <v>40</v>
      </c>
    </row>
    <row r="17" spans="2:7" ht="16.5">
      <c r="B17" s="9"/>
      <c r="C17" s="38">
        <v>31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56">
        <v>15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57">
        <v>12.9</v>
      </c>
      <c r="D19" s="23">
        <v>8.6</v>
      </c>
      <c r="E19" s="23">
        <v>6.5</v>
      </c>
      <c r="F19" s="23">
        <v>5</v>
      </c>
      <c r="G19" s="23">
        <v>2.9</v>
      </c>
      <c r="H19" s="26" t="s">
        <v>24</v>
      </c>
    </row>
    <row r="20" spans="2:8" ht="16.5">
      <c r="B20" s="9"/>
      <c r="C20" s="38">
        <v>41</v>
      </c>
      <c r="D20" s="2">
        <v>28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56">
        <v>20</v>
      </c>
      <c r="D21" s="24">
        <v>14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57">
        <v>14.9</v>
      </c>
      <c r="D22" s="23">
        <v>10.6</v>
      </c>
      <c r="E22" s="23">
        <v>8.5</v>
      </c>
      <c r="F22" s="23">
        <v>7</v>
      </c>
      <c r="G22" s="23">
        <v>4.9</v>
      </c>
      <c r="H22" s="23">
        <v>2</v>
      </c>
      <c r="I22" s="26" t="s">
        <v>41</v>
      </c>
    </row>
    <row r="23" spans="2:9" ht="16.5">
      <c r="B23" s="9"/>
      <c r="C23" s="38">
        <v>47</v>
      </c>
      <c r="D23" s="2">
        <v>34</v>
      </c>
      <c r="E23" s="2">
        <v>27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56">
        <v>23</v>
      </c>
      <c r="D24" s="24">
        <v>17</v>
      </c>
      <c r="E24" s="24">
        <v>14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57">
        <v>17.3</v>
      </c>
      <c r="D25" s="23">
        <v>13</v>
      </c>
      <c r="E25" s="23">
        <v>10.9</v>
      </c>
      <c r="F25" s="23">
        <v>9.4</v>
      </c>
      <c r="G25" s="23">
        <v>7.3</v>
      </c>
      <c r="H25" s="23">
        <v>4.4</v>
      </c>
      <c r="I25" s="23">
        <v>2.4</v>
      </c>
      <c r="J25" s="26" t="s">
        <v>42</v>
      </c>
    </row>
    <row r="26" spans="2:10" ht="16.5">
      <c r="B26" s="9"/>
      <c r="C26" s="38">
        <v>55</v>
      </c>
      <c r="D26" s="2">
        <v>42</v>
      </c>
      <c r="E26" s="2">
        <v>35</v>
      </c>
      <c r="F26" s="2">
        <v>30</v>
      </c>
      <c r="G26" s="2">
        <v>26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56">
        <v>27</v>
      </c>
      <c r="D27" s="24">
        <v>21</v>
      </c>
      <c r="E27" s="24">
        <v>18</v>
      </c>
      <c r="F27" s="24">
        <v>15</v>
      </c>
      <c r="G27" s="24">
        <v>13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57">
        <v>20.3</v>
      </c>
      <c r="D28" s="23">
        <v>16</v>
      </c>
      <c r="E28" s="23">
        <v>13.9</v>
      </c>
      <c r="F28" s="23">
        <v>12.4</v>
      </c>
      <c r="G28" s="23">
        <v>10.3</v>
      </c>
      <c r="H28" s="23">
        <v>7.4</v>
      </c>
      <c r="I28" s="23">
        <v>5.4</v>
      </c>
      <c r="J28" s="23">
        <v>3</v>
      </c>
      <c r="K28" s="26" t="s">
        <v>27</v>
      </c>
    </row>
    <row r="29" spans="2:11" ht="16.5">
      <c r="B29" s="9"/>
      <c r="C29" s="38">
        <v>64</v>
      </c>
      <c r="D29" s="2">
        <v>52</v>
      </c>
      <c r="E29" s="2">
        <v>45</v>
      </c>
      <c r="F29" s="2">
        <v>40</v>
      </c>
      <c r="G29" s="2">
        <v>33</v>
      </c>
      <c r="H29" s="2">
        <v>26</v>
      </c>
      <c r="I29" s="2">
        <v>26</v>
      </c>
      <c r="J29" s="2">
        <v>26</v>
      </c>
      <c r="K29" s="20" t="s">
        <v>25</v>
      </c>
    </row>
    <row r="30" spans="2:11" ht="17.25" thickBot="1">
      <c r="B30" s="10"/>
      <c r="C30" s="56">
        <v>32</v>
      </c>
      <c r="D30" s="24">
        <v>26</v>
      </c>
      <c r="E30" s="24">
        <v>22</v>
      </c>
      <c r="F30" s="24">
        <v>20</v>
      </c>
      <c r="G30" s="24">
        <v>17</v>
      </c>
      <c r="H30" s="24">
        <v>13</v>
      </c>
      <c r="I30" s="24">
        <v>13</v>
      </c>
      <c r="J30" s="24">
        <v>13</v>
      </c>
      <c r="K30" s="22" t="s">
        <v>26</v>
      </c>
    </row>
    <row r="31" spans="2:12" ht="16.5">
      <c r="B31" s="9" t="s">
        <v>265</v>
      </c>
      <c r="C31" s="57">
        <v>25.5</v>
      </c>
      <c r="D31" s="23">
        <v>21.2</v>
      </c>
      <c r="E31" s="23">
        <v>19.1</v>
      </c>
      <c r="F31" s="23">
        <v>17.6</v>
      </c>
      <c r="G31" s="23">
        <v>15.5</v>
      </c>
      <c r="H31" s="23">
        <v>12.6</v>
      </c>
      <c r="I31" s="23">
        <v>10.6</v>
      </c>
      <c r="J31" s="23">
        <v>8.2</v>
      </c>
      <c r="K31" s="23">
        <v>5.2</v>
      </c>
      <c r="L31" s="26" t="s">
        <v>43</v>
      </c>
    </row>
    <row r="32" spans="2:12" ht="16.5">
      <c r="B32" s="9"/>
      <c r="C32" s="38">
        <v>82</v>
      </c>
      <c r="D32" s="2">
        <v>69</v>
      </c>
      <c r="E32" s="2">
        <v>63</v>
      </c>
      <c r="F32" s="2">
        <v>58</v>
      </c>
      <c r="G32" s="2">
        <v>51</v>
      </c>
      <c r="H32" s="2">
        <v>42</v>
      </c>
      <c r="I32" s="2">
        <v>35</v>
      </c>
      <c r="J32" s="2">
        <v>27</v>
      </c>
      <c r="K32" s="2">
        <v>27</v>
      </c>
      <c r="L32" s="20" t="s">
        <v>25</v>
      </c>
    </row>
    <row r="33" spans="2:12" ht="17.25" thickBot="1">
      <c r="B33" s="9"/>
      <c r="C33" s="56">
        <v>41</v>
      </c>
      <c r="D33" s="24">
        <v>35</v>
      </c>
      <c r="E33" s="24">
        <v>31</v>
      </c>
      <c r="F33" s="24">
        <v>29</v>
      </c>
      <c r="G33" s="24">
        <v>25</v>
      </c>
      <c r="H33" s="24">
        <v>21</v>
      </c>
      <c r="I33" s="24">
        <v>18</v>
      </c>
      <c r="J33" s="24">
        <v>14</v>
      </c>
      <c r="K33" s="24">
        <v>14</v>
      </c>
      <c r="L33" s="22" t="s">
        <v>26</v>
      </c>
    </row>
    <row r="34" spans="2:13" ht="16.5">
      <c r="B34" s="9"/>
      <c r="C34" s="57">
        <v>31.6</v>
      </c>
      <c r="D34" s="23">
        <v>27.3</v>
      </c>
      <c r="E34" s="23">
        <v>25.2</v>
      </c>
      <c r="F34" s="23">
        <v>23.7</v>
      </c>
      <c r="G34" s="23">
        <v>21.6</v>
      </c>
      <c r="H34" s="23">
        <v>18.7</v>
      </c>
      <c r="I34" s="23">
        <v>16.7</v>
      </c>
      <c r="J34" s="23">
        <v>14.3</v>
      </c>
      <c r="K34" s="23">
        <v>11.3</v>
      </c>
      <c r="L34" s="23">
        <v>6.1</v>
      </c>
      <c r="M34" s="26" t="s">
        <v>29</v>
      </c>
    </row>
    <row r="35" spans="2:13" ht="16.5">
      <c r="B35" s="9"/>
      <c r="C35" s="38">
        <v>103</v>
      </c>
      <c r="D35" s="2">
        <v>90</v>
      </c>
      <c r="E35" s="2">
        <v>83</v>
      </c>
      <c r="F35" s="2">
        <v>79</v>
      </c>
      <c r="G35" s="2">
        <v>72</v>
      </c>
      <c r="H35" s="2">
        <v>62</v>
      </c>
      <c r="I35" s="2">
        <v>56</v>
      </c>
      <c r="J35" s="2">
        <v>48</v>
      </c>
      <c r="K35" s="2">
        <v>39</v>
      </c>
      <c r="L35" s="2">
        <v>27</v>
      </c>
      <c r="M35" s="20" t="s">
        <v>25</v>
      </c>
    </row>
    <row r="36" spans="2:13" ht="17.25" thickBot="1">
      <c r="B36" s="9"/>
      <c r="C36" s="56">
        <v>51</v>
      </c>
      <c r="D36" s="24">
        <v>45</v>
      </c>
      <c r="E36" s="24">
        <v>42</v>
      </c>
      <c r="F36" s="24">
        <v>39</v>
      </c>
      <c r="G36" s="24">
        <v>36</v>
      </c>
      <c r="H36" s="24">
        <v>31</v>
      </c>
      <c r="I36" s="24">
        <v>28</v>
      </c>
      <c r="J36" s="24">
        <v>24</v>
      </c>
      <c r="K36" s="24">
        <v>19</v>
      </c>
      <c r="L36" s="24">
        <v>14</v>
      </c>
      <c r="M36" s="22" t="s">
        <v>26</v>
      </c>
    </row>
    <row r="37" spans="2:17" ht="16.5">
      <c r="B37" s="9"/>
      <c r="C37" s="57">
        <v>36.3</v>
      </c>
      <c r="D37" s="23">
        <v>32</v>
      </c>
      <c r="E37" s="23">
        <v>29.9</v>
      </c>
      <c r="F37" s="23">
        <v>28.4</v>
      </c>
      <c r="G37" s="23">
        <v>26.3</v>
      </c>
      <c r="H37" s="23">
        <v>23.4</v>
      </c>
      <c r="I37" s="23">
        <v>21.4</v>
      </c>
      <c r="J37" s="23">
        <v>19</v>
      </c>
      <c r="K37" s="23">
        <v>16</v>
      </c>
      <c r="L37" s="23">
        <v>10.8</v>
      </c>
      <c r="M37" s="23">
        <v>4.7</v>
      </c>
      <c r="N37" s="26" t="s">
        <v>30</v>
      </c>
      <c r="O37" s="4"/>
      <c r="P37" s="4"/>
      <c r="Q37" s="4"/>
    </row>
    <row r="38" spans="2:17" ht="16.5">
      <c r="B38" s="9"/>
      <c r="C38" s="38">
        <v>119</v>
      </c>
      <c r="D38" s="2">
        <v>106</v>
      </c>
      <c r="E38" s="2">
        <v>99</v>
      </c>
      <c r="F38" s="2">
        <v>95</v>
      </c>
      <c r="G38" s="2">
        <v>88</v>
      </c>
      <c r="H38" s="2">
        <v>78</v>
      </c>
      <c r="I38" s="2">
        <v>72</v>
      </c>
      <c r="J38" s="2">
        <v>64</v>
      </c>
      <c r="K38" s="2">
        <v>55</v>
      </c>
      <c r="L38" s="2">
        <v>37</v>
      </c>
      <c r="M38" s="2">
        <v>27</v>
      </c>
      <c r="N38" s="20" t="s">
        <v>25</v>
      </c>
      <c r="O38" s="4"/>
      <c r="P38" s="4"/>
      <c r="Q38" s="4"/>
    </row>
    <row r="39" spans="2:17" ht="17.25" thickBot="1">
      <c r="B39" s="9"/>
      <c r="C39" s="56">
        <v>59</v>
      </c>
      <c r="D39" s="24">
        <v>53</v>
      </c>
      <c r="E39" s="24">
        <v>50</v>
      </c>
      <c r="F39" s="24">
        <v>47</v>
      </c>
      <c r="G39" s="24">
        <v>44</v>
      </c>
      <c r="H39" s="24">
        <v>39</v>
      </c>
      <c r="I39" s="24">
        <v>36</v>
      </c>
      <c r="J39" s="24">
        <v>32</v>
      </c>
      <c r="K39" s="24">
        <v>27</v>
      </c>
      <c r="L39" s="24">
        <v>18</v>
      </c>
      <c r="M39" s="24">
        <v>14</v>
      </c>
      <c r="N39" s="22" t="s">
        <v>26</v>
      </c>
      <c r="O39" s="4"/>
      <c r="P39" s="4"/>
      <c r="Q39" s="4"/>
    </row>
    <row r="40" spans="2:15" ht="16.5">
      <c r="B40" s="9"/>
      <c r="C40" s="57">
        <v>41.5</v>
      </c>
      <c r="D40" s="23">
        <v>37.2</v>
      </c>
      <c r="E40" s="23">
        <v>35.1</v>
      </c>
      <c r="F40" s="23">
        <v>33.6</v>
      </c>
      <c r="G40" s="23">
        <v>31.5</v>
      </c>
      <c r="H40" s="23">
        <v>28.6</v>
      </c>
      <c r="I40" s="23">
        <v>26.6</v>
      </c>
      <c r="J40" s="23">
        <v>24.2</v>
      </c>
      <c r="K40" s="23">
        <v>21.2</v>
      </c>
      <c r="L40" s="23">
        <v>16</v>
      </c>
      <c r="M40" s="23">
        <v>9.9</v>
      </c>
      <c r="N40" s="23">
        <v>5.2</v>
      </c>
      <c r="O40" s="26" t="s">
        <v>31</v>
      </c>
    </row>
    <row r="41" spans="2:15" ht="16.5">
      <c r="B41" s="9"/>
      <c r="C41" s="38">
        <v>137</v>
      </c>
      <c r="D41" s="2">
        <v>124</v>
      </c>
      <c r="E41" s="2">
        <v>117</v>
      </c>
      <c r="F41" s="2">
        <v>112</v>
      </c>
      <c r="G41" s="2">
        <v>106</v>
      </c>
      <c r="H41" s="2">
        <v>96</v>
      </c>
      <c r="I41" s="2">
        <v>90</v>
      </c>
      <c r="J41" s="2">
        <v>82</v>
      </c>
      <c r="K41" s="2">
        <v>72</v>
      </c>
      <c r="L41" s="2">
        <v>55</v>
      </c>
      <c r="M41" s="2">
        <v>34</v>
      </c>
      <c r="N41" s="2">
        <v>27</v>
      </c>
      <c r="O41" s="20" t="s">
        <v>25</v>
      </c>
    </row>
    <row r="42" spans="2:15" ht="17.25" thickBot="1">
      <c r="B42" s="9"/>
      <c r="C42" s="56">
        <v>68</v>
      </c>
      <c r="D42" s="24">
        <v>62</v>
      </c>
      <c r="E42" s="24">
        <v>59</v>
      </c>
      <c r="F42" s="24">
        <v>56</v>
      </c>
      <c r="G42" s="24">
        <v>53</v>
      </c>
      <c r="H42" s="24">
        <v>48</v>
      </c>
      <c r="I42" s="24">
        <v>45</v>
      </c>
      <c r="J42" s="24">
        <v>41</v>
      </c>
      <c r="K42" s="24">
        <v>36</v>
      </c>
      <c r="L42" s="24">
        <v>27</v>
      </c>
      <c r="M42" s="24">
        <v>17</v>
      </c>
      <c r="N42" s="24">
        <v>14</v>
      </c>
      <c r="O42" s="22" t="s">
        <v>26</v>
      </c>
    </row>
    <row r="43" spans="2:16" ht="16.5">
      <c r="B43" s="9"/>
      <c r="C43" s="57">
        <v>44.3</v>
      </c>
      <c r="D43" s="23">
        <v>40</v>
      </c>
      <c r="E43" s="23">
        <v>37.9</v>
      </c>
      <c r="F43" s="23">
        <v>36.4</v>
      </c>
      <c r="G43" s="23">
        <v>34.3</v>
      </c>
      <c r="H43" s="23">
        <v>31.4</v>
      </c>
      <c r="I43" s="23">
        <v>29.4</v>
      </c>
      <c r="J43" s="23">
        <v>27</v>
      </c>
      <c r="K43" s="23">
        <v>24</v>
      </c>
      <c r="L43" s="23">
        <v>18.8</v>
      </c>
      <c r="M43" s="23">
        <v>12.7</v>
      </c>
      <c r="N43" s="23">
        <v>8</v>
      </c>
      <c r="O43" s="23">
        <v>2.8</v>
      </c>
      <c r="P43" s="26" t="s">
        <v>32</v>
      </c>
    </row>
    <row r="44" spans="2:16" ht="16.5">
      <c r="B44" s="9"/>
      <c r="C44" s="38">
        <v>146</v>
      </c>
      <c r="D44" s="2">
        <v>133</v>
      </c>
      <c r="E44" s="2">
        <v>127</v>
      </c>
      <c r="F44" s="2">
        <v>122</v>
      </c>
      <c r="G44" s="2">
        <v>115</v>
      </c>
      <c r="H44" s="2">
        <v>106</v>
      </c>
      <c r="I44" s="2">
        <v>99</v>
      </c>
      <c r="J44" s="2">
        <v>92</v>
      </c>
      <c r="K44" s="2">
        <v>82</v>
      </c>
      <c r="L44" s="2">
        <v>64</v>
      </c>
      <c r="M44" s="2">
        <v>43</v>
      </c>
      <c r="N44" s="2">
        <v>27</v>
      </c>
      <c r="O44" s="2">
        <v>27</v>
      </c>
      <c r="P44" s="20" t="s">
        <v>25</v>
      </c>
    </row>
    <row r="45" spans="2:16" ht="17.25" thickBot="1">
      <c r="B45" s="9"/>
      <c r="C45" s="56">
        <v>73</v>
      </c>
      <c r="D45" s="24">
        <v>67</v>
      </c>
      <c r="E45" s="24">
        <v>63</v>
      </c>
      <c r="F45" s="24">
        <v>61</v>
      </c>
      <c r="G45" s="24">
        <v>58</v>
      </c>
      <c r="H45" s="24">
        <v>53</v>
      </c>
      <c r="I45" s="24">
        <v>50</v>
      </c>
      <c r="J45" s="24">
        <v>46</v>
      </c>
      <c r="K45" s="24">
        <v>41</v>
      </c>
      <c r="L45" s="24">
        <v>32</v>
      </c>
      <c r="M45" s="24">
        <v>22</v>
      </c>
      <c r="N45" s="24">
        <v>14</v>
      </c>
      <c r="O45" s="24">
        <v>14</v>
      </c>
      <c r="P45" s="22" t="s">
        <v>26</v>
      </c>
    </row>
    <row r="46" spans="2:17" ht="16.5">
      <c r="B46" s="9"/>
      <c r="C46" s="57">
        <v>49.3</v>
      </c>
      <c r="D46" s="23">
        <v>45</v>
      </c>
      <c r="E46" s="23">
        <v>42.9</v>
      </c>
      <c r="F46" s="23">
        <v>41.4</v>
      </c>
      <c r="G46" s="23">
        <v>39.3</v>
      </c>
      <c r="H46" s="23">
        <v>36.4</v>
      </c>
      <c r="I46" s="23">
        <v>34.4</v>
      </c>
      <c r="J46" s="23">
        <v>32</v>
      </c>
      <c r="K46" s="23">
        <v>29</v>
      </c>
      <c r="L46" s="23">
        <v>23.8</v>
      </c>
      <c r="M46" s="23">
        <v>17.7</v>
      </c>
      <c r="N46" s="23">
        <v>13</v>
      </c>
      <c r="O46" s="23">
        <v>7.8</v>
      </c>
      <c r="P46" s="23">
        <v>5</v>
      </c>
      <c r="Q46" s="26" t="s">
        <v>33</v>
      </c>
    </row>
    <row r="47" spans="2:17" ht="16.5">
      <c r="B47" s="9"/>
      <c r="C47" s="38">
        <v>163</v>
      </c>
      <c r="D47" s="2">
        <v>151</v>
      </c>
      <c r="E47" s="2">
        <v>144</v>
      </c>
      <c r="F47" s="2">
        <v>139</v>
      </c>
      <c r="G47" s="2">
        <v>132</v>
      </c>
      <c r="H47" s="2">
        <v>123</v>
      </c>
      <c r="I47" s="2">
        <v>116</v>
      </c>
      <c r="J47" s="2">
        <v>109</v>
      </c>
      <c r="K47" s="2">
        <v>99</v>
      </c>
      <c r="L47" s="2">
        <v>81</v>
      </c>
      <c r="M47" s="2">
        <v>60</v>
      </c>
      <c r="N47" s="2">
        <v>44</v>
      </c>
      <c r="O47" s="2">
        <v>27</v>
      </c>
      <c r="P47" s="2">
        <v>27</v>
      </c>
      <c r="Q47" s="20" t="s">
        <v>25</v>
      </c>
    </row>
    <row r="48" spans="2:17" ht="17.25" thickBot="1">
      <c r="B48" s="9"/>
      <c r="C48" s="39">
        <v>82</v>
      </c>
      <c r="D48" s="37">
        <v>75</v>
      </c>
      <c r="E48" s="37">
        <v>72</v>
      </c>
      <c r="F48" s="37">
        <v>69</v>
      </c>
      <c r="G48" s="37">
        <v>66</v>
      </c>
      <c r="H48" s="37">
        <v>61</v>
      </c>
      <c r="I48" s="37">
        <v>58</v>
      </c>
      <c r="J48" s="37">
        <v>54</v>
      </c>
      <c r="K48" s="37">
        <v>49</v>
      </c>
      <c r="L48" s="37">
        <v>41</v>
      </c>
      <c r="M48" s="37">
        <v>30</v>
      </c>
      <c r="N48" s="37">
        <v>22</v>
      </c>
      <c r="O48" s="37">
        <v>14</v>
      </c>
      <c r="P48" s="37">
        <v>14</v>
      </c>
      <c r="Q48" s="43" t="s">
        <v>26</v>
      </c>
    </row>
    <row r="49" spans="2:18" ht="16.5">
      <c r="B49" s="9"/>
      <c r="C49" s="57">
        <v>52.1</v>
      </c>
      <c r="D49" s="23">
        <v>47.8</v>
      </c>
      <c r="E49" s="23">
        <v>45.7</v>
      </c>
      <c r="F49" s="23">
        <v>44.2</v>
      </c>
      <c r="G49" s="23">
        <v>42.1</v>
      </c>
      <c r="H49" s="23">
        <v>39.2</v>
      </c>
      <c r="I49" s="23">
        <v>37.2</v>
      </c>
      <c r="J49" s="23">
        <v>34.8</v>
      </c>
      <c r="K49" s="23">
        <v>31.8</v>
      </c>
      <c r="L49" s="23">
        <v>26.6</v>
      </c>
      <c r="M49" s="23">
        <v>20.5</v>
      </c>
      <c r="N49" s="23">
        <v>15.8</v>
      </c>
      <c r="O49" s="23">
        <v>10.6</v>
      </c>
      <c r="P49" s="23">
        <v>7.8</v>
      </c>
      <c r="Q49" s="23">
        <v>2.8</v>
      </c>
      <c r="R49" s="26" t="s">
        <v>255</v>
      </c>
    </row>
    <row r="50" spans="2:18" ht="16.5">
      <c r="B50" s="9"/>
      <c r="C50" s="38">
        <v>173</v>
      </c>
      <c r="D50" s="2">
        <v>160</v>
      </c>
      <c r="E50" s="2">
        <v>153</v>
      </c>
      <c r="F50" s="2">
        <v>148</v>
      </c>
      <c r="G50" s="2">
        <v>142</v>
      </c>
      <c r="H50" s="2">
        <v>132</v>
      </c>
      <c r="I50" s="2">
        <v>126</v>
      </c>
      <c r="J50" s="2">
        <v>118</v>
      </c>
      <c r="K50" s="2">
        <v>109</v>
      </c>
      <c r="L50" s="2">
        <v>91</v>
      </c>
      <c r="M50" s="2">
        <v>70</v>
      </c>
      <c r="N50" s="2">
        <v>54</v>
      </c>
      <c r="O50" s="2">
        <v>36</v>
      </c>
      <c r="P50" s="2">
        <v>27</v>
      </c>
      <c r="Q50" s="2">
        <v>27</v>
      </c>
      <c r="R50" s="20" t="s">
        <v>25</v>
      </c>
    </row>
    <row r="51" spans="2:18" ht="17.25" thickBot="1">
      <c r="B51" s="9"/>
      <c r="C51" s="39">
        <v>86</v>
      </c>
      <c r="D51" s="37">
        <v>80</v>
      </c>
      <c r="E51" s="37">
        <v>77</v>
      </c>
      <c r="F51" s="37">
        <v>74</v>
      </c>
      <c r="G51" s="37">
        <v>71</v>
      </c>
      <c r="H51" s="37">
        <v>66</v>
      </c>
      <c r="I51" s="37">
        <v>63</v>
      </c>
      <c r="J51" s="37">
        <v>59</v>
      </c>
      <c r="K51" s="37">
        <v>54</v>
      </c>
      <c r="L51" s="37">
        <v>45</v>
      </c>
      <c r="M51" s="37">
        <v>35</v>
      </c>
      <c r="N51" s="37">
        <v>27</v>
      </c>
      <c r="O51" s="37">
        <v>18</v>
      </c>
      <c r="P51" s="37">
        <v>14</v>
      </c>
      <c r="Q51" s="37">
        <v>14</v>
      </c>
      <c r="R51" s="43" t="s">
        <v>26</v>
      </c>
    </row>
    <row r="52" spans="2:19" ht="16.5">
      <c r="B52" s="9"/>
      <c r="C52" s="57">
        <v>54.9</v>
      </c>
      <c r="D52" s="23">
        <v>50.6</v>
      </c>
      <c r="E52" s="23">
        <v>48.5</v>
      </c>
      <c r="F52" s="23">
        <v>47</v>
      </c>
      <c r="G52" s="23">
        <v>44.9</v>
      </c>
      <c r="H52" s="23">
        <v>42</v>
      </c>
      <c r="I52" s="23">
        <v>40</v>
      </c>
      <c r="J52" s="23">
        <v>37.6</v>
      </c>
      <c r="K52" s="23">
        <v>34.6</v>
      </c>
      <c r="L52" s="23">
        <v>29.4</v>
      </c>
      <c r="M52" s="23">
        <v>23.3</v>
      </c>
      <c r="N52" s="23">
        <v>18.6</v>
      </c>
      <c r="O52" s="23">
        <v>13.4</v>
      </c>
      <c r="P52" s="23">
        <v>10.6</v>
      </c>
      <c r="Q52" s="23">
        <v>5.6</v>
      </c>
      <c r="R52" s="23">
        <v>2.8</v>
      </c>
      <c r="S52" s="59" t="s">
        <v>256</v>
      </c>
    </row>
    <row r="53" spans="2:19" ht="16.5">
      <c r="B53" s="9"/>
      <c r="C53" s="38">
        <v>182</v>
      </c>
      <c r="D53" s="2">
        <v>170</v>
      </c>
      <c r="E53" s="2">
        <v>163</v>
      </c>
      <c r="F53" s="2">
        <v>158</v>
      </c>
      <c r="G53" s="2">
        <v>151</v>
      </c>
      <c r="H53" s="2">
        <v>142</v>
      </c>
      <c r="I53" s="2">
        <v>136</v>
      </c>
      <c r="J53" s="2">
        <v>128</v>
      </c>
      <c r="K53" s="2">
        <v>118</v>
      </c>
      <c r="L53" s="2">
        <v>100</v>
      </c>
      <c r="M53" s="2">
        <v>80</v>
      </c>
      <c r="N53" s="2">
        <v>63</v>
      </c>
      <c r="O53" s="2">
        <v>46</v>
      </c>
      <c r="P53" s="2">
        <v>36</v>
      </c>
      <c r="Q53" s="2">
        <v>27</v>
      </c>
      <c r="R53" s="2">
        <v>27</v>
      </c>
      <c r="S53" s="58" t="s">
        <v>25</v>
      </c>
    </row>
    <row r="54" spans="2:19" ht="17.25" thickBot="1">
      <c r="B54" s="9"/>
      <c r="C54" s="39">
        <v>91</v>
      </c>
      <c r="D54" s="37">
        <v>85</v>
      </c>
      <c r="E54" s="37">
        <v>81</v>
      </c>
      <c r="F54" s="37">
        <v>79</v>
      </c>
      <c r="G54" s="37">
        <v>76</v>
      </c>
      <c r="H54" s="37">
        <v>71</v>
      </c>
      <c r="I54" s="37">
        <v>68</v>
      </c>
      <c r="J54" s="37">
        <v>64</v>
      </c>
      <c r="K54" s="37">
        <v>59</v>
      </c>
      <c r="L54" s="37">
        <v>50</v>
      </c>
      <c r="M54" s="37">
        <v>40</v>
      </c>
      <c r="N54" s="37">
        <v>32</v>
      </c>
      <c r="O54" s="37">
        <v>23</v>
      </c>
      <c r="P54" s="37">
        <v>18</v>
      </c>
      <c r="Q54" s="37">
        <v>14</v>
      </c>
      <c r="R54" s="37">
        <v>14</v>
      </c>
      <c r="S54" s="63" t="s">
        <v>257</v>
      </c>
    </row>
    <row r="55" spans="2:20" ht="16.5">
      <c r="B55" s="9"/>
      <c r="C55" s="57">
        <v>62.3</v>
      </c>
      <c r="D55" s="23">
        <v>58</v>
      </c>
      <c r="E55" s="23">
        <v>55.9</v>
      </c>
      <c r="F55" s="23">
        <v>54.3</v>
      </c>
      <c r="G55" s="23">
        <v>52.3</v>
      </c>
      <c r="H55" s="23">
        <v>49.4</v>
      </c>
      <c r="I55" s="23">
        <v>47.4</v>
      </c>
      <c r="J55" s="23">
        <v>45</v>
      </c>
      <c r="K55" s="23">
        <v>42</v>
      </c>
      <c r="L55" s="23">
        <v>36.8</v>
      </c>
      <c r="M55" s="23">
        <v>30.7</v>
      </c>
      <c r="N55" s="23">
        <v>26</v>
      </c>
      <c r="O55" s="23">
        <v>20.8</v>
      </c>
      <c r="P55" s="23">
        <v>18</v>
      </c>
      <c r="Q55" s="23">
        <v>13</v>
      </c>
      <c r="R55" s="23">
        <v>10.2</v>
      </c>
      <c r="S55" s="23">
        <v>7.4</v>
      </c>
      <c r="T55" s="25" t="s">
        <v>258</v>
      </c>
    </row>
    <row r="56" spans="2:20" ht="16.5">
      <c r="B56" s="9"/>
      <c r="C56" s="38">
        <v>208</v>
      </c>
      <c r="D56" s="2">
        <v>195</v>
      </c>
      <c r="E56" s="2">
        <v>188</v>
      </c>
      <c r="F56" s="2">
        <v>183</v>
      </c>
      <c r="G56" s="2">
        <v>177</v>
      </c>
      <c r="H56" s="2">
        <v>167</v>
      </c>
      <c r="I56" s="2">
        <v>161</v>
      </c>
      <c r="J56" s="2">
        <v>153</v>
      </c>
      <c r="K56" s="2">
        <v>143</v>
      </c>
      <c r="L56" s="2">
        <v>126</v>
      </c>
      <c r="M56" s="2">
        <v>105</v>
      </c>
      <c r="N56" s="2">
        <v>89</v>
      </c>
      <c r="O56" s="2">
        <v>71</v>
      </c>
      <c r="P56" s="2">
        <v>61</v>
      </c>
      <c r="Q56" s="2">
        <v>44</v>
      </c>
      <c r="R56" s="2">
        <v>35</v>
      </c>
      <c r="S56" s="2">
        <v>27</v>
      </c>
      <c r="T56" s="20" t="s">
        <v>259</v>
      </c>
    </row>
    <row r="57" spans="2:20" ht="17.25" thickBot="1">
      <c r="B57" s="10"/>
      <c r="C57" s="56">
        <v>104</v>
      </c>
      <c r="D57" s="24">
        <v>97</v>
      </c>
      <c r="E57" s="24">
        <v>94</v>
      </c>
      <c r="F57" s="24">
        <v>91</v>
      </c>
      <c r="G57" s="24">
        <v>88</v>
      </c>
      <c r="H57" s="24">
        <v>84</v>
      </c>
      <c r="I57" s="24">
        <v>80</v>
      </c>
      <c r="J57" s="24">
        <v>77</v>
      </c>
      <c r="K57" s="24">
        <v>72</v>
      </c>
      <c r="L57" s="24">
        <v>63</v>
      </c>
      <c r="M57" s="24">
        <v>52</v>
      </c>
      <c r="N57" s="24">
        <v>44</v>
      </c>
      <c r="O57" s="24">
        <v>36</v>
      </c>
      <c r="P57" s="24">
        <v>31</v>
      </c>
      <c r="Q57" s="24">
        <v>22</v>
      </c>
      <c r="R57" s="24">
        <v>17</v>
      </c>
      <c r="S57" s="24">
        <v>14</v>
      </c>
      <c r="T57" s="22" t="s">
        <v>257</v>
      </c>
    </row>
  </sheetData>
  <sheetProtection/>
  <printOptions/>
  <pageMargins left="0.75" right="0.75" top="1" bottom="1" header="0.5" footer="0.5"/>
  <pageSetup horizontalDpi="600" verticalDpi="600" orientation="landscape" paperSize="8" scale="77" r:id="rId1"/>
  <headerFooter alignWithMargins="0">
    <oddHeader>&amp;C&amp;A</oddHeader>
    <oddFooter>&amp;C第 &amp;P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B1:R51"/>
  <sheetViews>
    <sheetView view="pageLayout" workbookViewId="0" topLeftCell="A43">
      <selection activeCell="K25" sqref="K25"/>
    </sheetView>
  </sheetViews>
  <sheetFormatPr defaultColWidth="9.00390625" defaultRowHeight="16.5"/>
  <sheetData>
    <row r="1" ht="21">
      <c r="B1" s="7" t="s">
        <v>275</v>
      </c>
    </row>
    <row r="2" ht="16.5">
      <c r="B2" s="1" t="s">
        <v>276</v>
      </c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17">
        <v>3.9</v>
      </c>
      <c r="D7" s="18" t="s">
        <v>64</v>
      </c>
    </row>
    <row r="8" spans="2:4" ht="16.5">
      <c r="B8" s="9"/>
      <c r="C8" s="19">
        <v>26</v>
      </c>
      <c r="D8" s="20" t="s">
        <v>25</v>
      </c>
    </row>
    <row r="9" spans="2:4" ht="17.25" thickBot="1">
      <c r="B9" s="9"/>
      <c r="C9" s="21">
        <v>13</v>
      </c>
      <c r="D9" s="22" t="s">
        <v>26</v>
      </c>
    </row>
    <row r="10" spans="2:5" ht="16.5">
      <c r="B10" s="9"/>
      <c r="C10" s="17">
        <v>4.6</v>
      </c>
      <c r="D10" s="23">
        <v>0.7</v>
      </c>
      <c r="E10" s="18" t="s">
        <v>65</v>
      </c>
    </row>
    <row r="11" spans="2:5" ht="16.5">
      <c r="B11" s="9"/>
      <c r="C11" s="19">
        <v>26</v>
      </c>
      <c r="D11" s="2">
        <v>26</v>
      </c>
      <c r="E11" s="20" t="s">
        <v>25</v>
      </c>
    </row>
    <row r="12" spans="2:5" ht="17.25" thickBot="1">
      <c r="B12" s="9"/>
      <c r="C12" s="21">
        <v>13</v>
      </c>
      <c r="D12" s="24">
        <v>13</v>
      </c>
      <c r="E12" s="22" t="s">
        <v>26</v>
      </c>
    </row>
    <row r="13" spans="2:6" ht="16.5">
      <c r="B13" s="9"/>
      <c r="C13" s="17">
        <v>5.7</v>
      </c>
      <c r="D13" s="23">
        <v>1.8</v>
      </c>
      <c r="E13" s="23">
        <v>1.1</v>
      </c>
      <c r="F13" s="18" t="s">
        <v>66</v>
      </c>
    </row>
    <row r="14" spans="2:6" ht="16.5">
      <c r="B14" s="9"/>
      <c r="C14" s="19">
        <v>26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21">
        <v>13</v>
      </c>
      <c r="D15" s="24">
        <v>13</v>
      </c>
      <c r="E15" s="24">
        <v>13</v>
      </c>
      <c r="F15" s="22" t="s">
        <v>26</v>
      </c>
    </row>
    <row r="16" spans="2:7" ht="16.5">
      <c r="B16" s="9"/>
      <c r="C16" s="17">
        <v>7</v>
      </c>
      <c r="D16" s="23">
        <v>3.1</v>
      </c>
      <c r="E16" s="23">
        <v>2.4</v>
      </c>
      <c r="F16" s="23">
        <v>1.3</v>
      </c>
      <c r="G16" s="18" t="s">
        <v>67</v>
      </c>
    </row>
    <row r="17" spans="2:7" ht="16.5">
      <c r="B17" s="9"/>
      <c r="C17" s="19">
        <v>26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21">
        <v>13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17">
        <v>7.7</v>
      </c>
      <c r="D19" s="23">
        <v>4.4</v>
      </c>
      <c r="E19" s="23">
        <v>3.7</v>
      </c>
      <c r="F19" s="23">
        <v>2.6</v>
      </c>
      <c r="G19" s="23">
        <v>1.3</v>
      </c>
      <c r="H19" s="25" t="s">
        <v>68</v>
      </c>
    </row>
    <row r="20" spans="2:8" ht="16.5">
      <c r="B20" s="9"/>
      <c r="C20" s="19">
        <v>26</v>
      </c>
      <c r="D20" s="2">
        <v>26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21">
        <v>13</v>
      </c>
      <c r="D21" s="24">
        <v>13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17">
        <v>9</v>
      </c>
      <c r="D22" s="23">
        <v>5.7</v>
      </c>
      <c r="E22" s="23">
        <v>5</v>
      </c>
      <c r="F22" s="23">
        <v>3.9</v>
      </c>
      <c r="G22" s="23">
        <v>2.6</v>
      </c>
      <c r="H22" s="23">
        <v>1.3</v>
      </c>
      <c r="I22" s="25" t="s">
        <v>69</v>
      </c>
    </row>
    <row r="23" spans="2:9" ht="16.5">
      <c r="B23" s="9"/>
      <c r="C23" s="19">
        <v>29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21">
        <v>14</v>
      </c>
      <c r="D24" s="24">
        <v>13</v>
      </c>
      <c r="E24" s="24">
        <v>13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17">
        <v>10.4</v>
      </c>
      <c r="D25" s="23">
        <v>6.5</v>
      </c>
      <c r="E25" s="23">
        <v>5.8</v>
      </c>
      <c r="F25" s="23">
        <v>4.7</v>
      </c>
      <c r="G25" s="23">
        <v>3.4</v>
      </c>
      <c r="H25" s="23">
        <v>2.1</v>
      </c>
      <c r="I25" s="23">
        <v>0.8</v>
      </c>
      <c r="J25" s="25" t="s">
        <v>61</v>
      </c>
    </row>
    <row r="26" spans="2:10" ht="16.5">
      <c r="B26" s="9"/>
      <c r="C26" s="19">
        <v>34</v>
      </c>
      <c r="D26" s="2">
        <v>26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21">
        <v>17</v>
      </c>
      <c r="D27" s="24">
        <v>13</v>
      </c>
      <c r="E27" s="24">
        <v>13</v>
      </c>
      <c r="F27" s="24">
        <v>13</v>
      </c>
      <c r="G27" s="24">
        <v>13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17">
        <v>11.6</v>
      </c>
      <c r="D28" s="23">
        <v>7.7</v>
      </c>
      <c r="E28" s="23">
        <v>7</v>
      </c>
      <c r="F28" s="23">
        <v>5.9</v>
      </c>
      <c r="G28" s="23">
        <v>4.6</v>
      </c>
      <c r="H28" s="23">
        <v>3.3</v>
      </c>
      <c r="I28" s="23">
        <v>2</v>
      </c>
      <c r="J28" s="23">
        <v>1.2</v>
      </c>
      <c r="K28" s="25" t="s">
        <v>76</v>
      </c>
    </row>
    <row r="29" spans="2:11" ht="16.5">
      <c r="B29" s="9"/>
      <c r="C29" s="19">
        <v>37</v>
      </c>
      <c r="D29" s="2">
        <v>26</v>
      </c>
      <c r="E29" s="2">
        <v>26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0" t="s">
        <v>25</v>
      </c>
    </row>
    <row r="30" spans="2:11" ht="17.25" thickBot="1">
      <c r="B30" s="9"/>
      <c r="C30" s="21">
        <v>19</v>
      </c>
      <c r="D30" s="24">
        <v>13</v>
      </c>
      <c r="E30" s="24">
        <v>13</v>
      </c>
      <c r="F30" s="24">
        <v>13</v>
      </c>
      <c r="G30" s="24">
        <v>13</v>
      </c>
      <c r="H30" s="24">
        <v>13</v>
      </c>
      <c r="I30" s="24">
        <v>13</v>
      </c>
      <c r="J30" s="24">
        <v>13</v>
      </c>
      <c r="K30" s="22" t="s">
        <v>26</v>
      </c>
    </row>
    <row r="31" spans="2:12" s="4" customFormat="1" ht="16.5">
      <c r="B31" s="9"/>
      <c r="C31" s="17">
        <v>13.8</v>
      </c>
      <c r="D31" s="23">
        <v>9.9</v>
      </c>
      <c r="E31" s="23">
        <v>9.2</v>
      </c>
      <c r="F31" s="23">
        <v>8.1</v>
      </c>
      <c r="G31" s="23">
        <v>6.8</v>
      </c>
      <c r="H31" s="23">
        <v>5.5</v>
      </c>
      <c r="I31" s="23">
        <v>4.2</v>
      </c>
      <c r="J31" s="23">
        <v>3.4</v>
      </c>
      <c r="K31" s="23">
        <v>2.2</v>
      </c>
      <c r="L31" s="25" t="s">
        <v>77</v>
      </c>
    </row>
    <row r="32" spans="2:12" s="4" customFormat="1" ht="16.5">
      <c r="B32" s="9"/>
      <c r="C32" s="19">
        <v>44</v>
      </c>
      <c r="D32" s="2">
        <v>32</v>
      </c>
      <c r="E32" s="2">
        <v>30</v>
      </c>
      <c r="F32" s="2">
        <v>26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0" t="s">
        <v>25</v>
      </c>
    </row>
    <row r="33" spans="2:12" s="4" customFormat="1" ht="17.25" thickBot="1">
      <c r="B33" s="9"/>
      <c r="C33" s="21">
        <v>22</v>
      </c>
      <c r="D33" s="24">
        <v>16</v>
      </c>
      <c r="E33" s="24">
        <v>15</v>
      </c>
      <c r="F33" s="24">
        <v>13</v>
      </c>
      <c r="G33" s="24">
        <v>13</v>
      </c>
      <c r="H33" s="24">
        <v>13</v>
      </c>
      <c r="I33" s="24">
        <v>13</v>
      </c>
      <c r="J33" s="24">
        <v>13</v>
      </c>
      <c r="K33" s="24">
        <v>13</v>
      </c>
      <c r="L33" s="22" t="s">
        <v>26</v>
      </c>
    </row>
    <row r="34" spans="2:13" ht="16.5">
      <c r="B34" s="9"/>
      <c r="C34" s="17">
        <v>15.3</v>
      </c>
      <c r="D34" s="23">
        <v>11.4</v>
      </c>
      <c r="E34" s="23">
        <v>10.7</v>
      </c>
      <c r="F34" s="23">
        <v>9.6</v>
      </c>
      <c r="G34" s="23">
        <v>8.3</v>
      </c>
      <c r="H34" s="23">
        <v>7</v>
      </c>
      <c r="I34" s="23">
        <v>5.7</v>
      </c>
      <c r="J34" s="23">
        <v>4.9</v>
      </c>
      <c r="K34" s="23">
        <v>3.7</v>
      </c>
      <c r="L34" s="23">
        <v>1.5</v>
      </c>
      <c r="M34" s="25" t="s">
        <v>100</v>
      </c>
    </row>
    <row r="35" spans="2:13" ht="16.5">
      <c r="B35" s="9"/>
      <c r="C35" s="19">
        <v>49</v>
      </c>
      <c r="D35" s="2">
        <v>37</v>
      </c>
      <c r="E35" s="2">
        <v>34</v>
      </c>
      <c r="F35" s="2">
        <v>31</v>
      </c>
      <c r="G35" s="2">
        <v>27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0" t="s">
        <v>25</v>
      </c>
    </row>
    <row r="36" spans="2:13" ht="17.25" thickBot="1">
      <c r="B36" s="9"/>
      <c r="C36" s="21">
        <v>25</v>
      </c>
      <c r="D36" s="24">
        <v>18</v>
      </c>
      <c r="E36" s="24">
        <v>17</v>
      </c>
      <c r="F36" s="24">
        <v>15</v>
      </c>
      <c r="G36" s="24">
        <v>13</v>
      </c>
      <c r="H36" s="24">
        <v>13</v>
      </c>
      <c r="I36" s="24">
        <v>13</v>
      </c>
      <c r="J36" s="24">
        <v>13</v>
      </c>
      <c r="K36" s="24">
        <v>13</v>
      </c>
      <c r="L36" s="24">
        <v>13</v>
      </c>
      <c r="M36" s="22" t="s">
        <v>26</v>
      </c>
    </row>
    <row r="37" spans="2:14" ht="16.5">
      <c r="B37" s="9"/>
      <c r="C37" s="17">
        <v>16.5</v>
      </c>
      <c r="D37" s="23">
        <v>12.6</v>
      </c>
      <c r="E37" s="23">
        <v>11.9</v>
      </c>
      <c r="F37" s="23">
        <v>10.8</v>
      </c>
      <c r="G37" s="23">
        <v>9.5</v>
      </c>
      <c r="H37" s="23">
        <v>8.2</v>
      </c>
      <c r="I37" s="23">
        <v>6.9</v>
      </c>
      <c r="J37" s="23">
        <v>6.1</v>
      </c>
      <c r="K37" s="23">
        <v>4.9</v>
      </c>
      <c r="L37" s="23">
        <v>2.7</v>
      </c>
      <c r="M37" s="23">
        <v>1.2</v>
      </c>
      <c r="N37" s="25" t="s">
        <v>101</v>
      </c>
    </row>
    <row r="38" spans="2:14" ht="16.5">
      <c r="B38" s="9"/>
      <c r="C38" s="19">
        <v>53</v>
      </c>
      <c r="D38" s="2">
        <v>41</v>
      </c>
      <c r="E38" s="2">
        <v>38</v>
      </c>
      <c r="F38" s="2">
        <v>35</v>
      </c>
      <c r="G38" s="2">
        <v>31</v>
      </c>
      <c r="H38" s="2">
        <v>26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0" t="s">
        <v>25</v>
      </c>
    </row>
    <row r="39" spans="2:14" ht="17.25" thickBot="1">
      <c r="B39" s="9"/>
      <c r="C39" s="21">
        <v>27</v>
      </c>
      <c r="D39" s="24">
        <v>20</v>
      </c>
      <c r="E39" s="24">
        <v>19</v>
      </c>
      <c r="F39" s="24">
        <v>17</v>
      </c>
      <c r="G39" s="24">
        <v>15</v>
      </c>
      <c r="H39" s="24">
        <v>13</v>
      </c>
      <c r="I39" s="24">
        <v>13</v>
      </c>
      <c r="J39" s="24">
        <v>13</v>
      </c>
      <c r="K39" s="24">
        <v>13</v>
      </c>
      <c r="L39" s="24">
        <v>13</v>
      </c>
      <c r="M39" s="24">
        <v>13</v>
      </c>
      <c r="N39" s="22" t="s">
        <v>26</v>
      </c>
    </row>
    <row r="40" spans="2:15" ht="16.5">
      <c r="B40" s="9"/>
      <c r="C40" s="17">
        <v>19.4</v>
      </c>
      <c r="D40" s="23">
        <v>15.5</v>
      </c>
      <c r="E40" s="23">
        <v>14.8</v>
      </c>
      <c r="F40" s="23">
        <v>13.7</v>
      </c>
      <c r="G40" s="23">
        <v>12.4</v>
      </c>
      <c r="H40" s="23">
        <v>11.1</v>
      </c>
      <c r="I40" s="23">
        <v>9.8</v>
      </c>
      <c r="J40" s="23">
        <v>9</v>
      </c>
      <c r="K40" s="23">
        <v>7.8</v>
      </c>
      <c r="L40" s="23">
        <v>5.6</v>
      </c>
      <c r="M40" s="23">
        <v>4.1</v>
      </c>
      <c r="N40" s="23">
        <v>2.9</v>
      </c>
      <c r="O40" s="25" t="s">
        <v>102</v>
      </c>
    </row>
    <row r="41" spans="2:15" ht="16.5">
      <c r="B41" s="9"/>
      <c r="C41" s="19">
        <v>62</v>
      </c>
      <c r="D41" s="2">
        <v>50</v>
      </c>
      <c r="E41" s="2">
        <v>48</v>
      </c>
      <c r="F41" s="2">
        <v>44</v>
      </c>
      <c r="G41" s="2">
        <v>40</v>
      </c>
      <c r="H41" s="2">
        <v>36</v>
      </c>
      <c r="I41" s="2">
        <v>32</v>
      </c>
      <c r="J41" s="2">
        <v>29</v>
      </c>
      <c r="K41" s="2">
        <v>26</v>
      </c>
      <c r="L41" s="2">
        <v>26</v>
      </c>
      <c r="M41" s="2">
        <v>26</v>
      </c>
      <c r="N41" s="2">
        <v>26</v>
      </c>
      <c r="O41" s="20" t="s">
        <v>25</v>
      </c>
    </row>
    <row r="42" spans="2:15" ht="17.25" thickBot="1">
      <c r="B42" s="9"/>
      <c r="C42" s="21">
        <v>31</v>
      </c>
      <c r="D42" s="24">
        <v>25</v>
      </c>
      <c r="E42" s="24">
        <v>24</v>
      </c>
      <c r="F42" s="24">
        <v>22</v>
      </c>
      <c r="G42" s="24">
        <v>20</v>
      </c>
      <c r="H42" s="24">
        <v>18</v>
      </c>
      <c r="I42" s="24">
        <v>16</v>
      </c>
      <c r="J42" s="24">
        <v>14</v>
      </c>
      <c r="K42" s="24">
        <v>13</v>
      </c>
      <c r="L42" s="24">
        <v>13</v>
      </c>
      <c r="M42" s="24">
        <v>13</v>
      </c>
      <c r="N42" s="24">
        <v>13</v>
      </c>
      <c r="O42" s="22" t="s">
        <v>26</v>
      </c>
    </row>
    <row r="43" spans="2:16" ht="16.5">
      <c r="B43" s="9"/>
      <c r="C43" s="17">
        <v>22</v>
      </c>
      <c r="D43" s="23">
        <v>18.1</v>
      </c>
      <c r="E43" s="23">
        <v>17.4</v>
      </c>
      <c r="F43" s="23">
        <v>16.3</v>
      </c>
      <c r="G43" s="23">
        <v>15</v>
      </c>
      <c r="H43" s="23">
        <v>13.7</v>
      </c>
      <c r="I43" s="23">
        <v>12.4</v>
      </c>
      <c r="J43" s="23">
        <v>11.6</v>
      </c>
      <c r="K43" s="23">
        <v>10.4</v>
      </c>
      <c r="L43" s="23">
        <v>8.2</v>
      </c>
      <c r="M43" s="23">
        <v>6.7</v>
      </c>
      <c r="N43" s="23">
        <v>5.5</v>
      </c>
      <c r="O43" s="23">
        <v>2.6</v>
      </c>
      <c r="P43" s="25" t="s">
        <v>103</v>
      </c>
    </row>
    <row r="44" spans="2:16" ht="16.5">
      <c r="B44" s="9"/>
      <c r="C44" s="19">
        <v>71</v>
      </c>
      <c r="D44" s="2">
        <v>58</v>
      </c>
      <c r="E44" s="2">
        <v>56</v>
      </c>
      <c r="F44" s="2">
        <v>53</v>
      </c>
      <c r="G44" s="2">
        <v>48</v>
      </c>
      <c r="H44" s="2">
        <v>44</v>
      </c>
      <c r="I44" s="2">
        <v>40</v>
      </c>
      <c r="J44" s="2">
        <v>37</v>
      </c>
      <c r="K44" s="2">
        <v>34</v>
      </c>
      <c r="L44" s="2">
        <v>26</v>
      </c>
      <c r="M44" s="2">
        <v>26</v>
      </c>
      <c r="N44" s="2">
        <v>26</v>
      </c>
      <c r="O44" s="2">
        <v>26</v>
      </c>
      <c r="P44" s="20" t="s">
        <v>25</v>
      </c>
    </row>
    <row r="45" spans="2:16" ht="17.25" thickBot="1">
      <c r="B45" s="9"/>
      <c r="C45" s="21">
        <v>35</v>
      </c>
      <c r="D45" s="24">
        <v>29</v>
      </c>
      <c r="E45" s="24">
        <v>28</v>
      </c>
      <c r="F45" s="24">
        <v>26</v>
      </c>
      <c r="G45" s="24">
        <v>24</v>
      </c>
      <c r="H45" s="24">
        <v>22</v>
      </c>
      <c r="I45" s="24">
        <v>20</v>
      </c>
      <c r="J45" s="24">
        <v>19</v>
      </c>
      <c r="K45" s="24">
        <v>17</v>
      </c>
      <c r="L45" s="24">
        <v>13</v>
      </c>
      <c r="M45" s="24">
        <v>13</v>
      </c>
      <c r="N45" s="24">
        <v>13</v>
      </c>
      <c r="O45" s="24">
        <v>13</v>
      </c>
      <c r="P45" s="22" t="s">
        <v>26</v>
      </c>
    </row>
    <row r="46" spans="2:17" ht="16.5">
      <c r="B46" s="9"/>
      <c r="C46" s="17">
        <v>24.1</v>
      </c>
      <c r="D46" s="23">
        <v>20.2</v>
      </c>
      <c r="E46" s="23">
        <v>19.5</v>
      </c>
      <c r="F46" s="23">
        <v>18.4</v>
      </c>
      <c r="G46" s="23">
        <v>17.1</v>
      </c>
      <c r="H46" s="23">
        <v>15.8</v>
      </c>
      <c r="I46" s="23">
        <v>14.5</v>
      </c>
      <c r="J46" s="23">
        <v>13.7</v>
      </c>
      <c r="K46" s="23">
        <v>12.5</v>
      </c>
      <c r="L46" s="23">
        <v>10.3</v>
      </c>
      <c r="M46" s="23">
        <v>8.8</v>
      </c>
      <c r="N46" s="23">
        <v>7.6</v>
      </c>
      <c r="O46" s="23">
        <v>4.7</v>
      </c>
      <c r="P46" s="23">
        <v>2.1</v>
      </c>
      <c r="Q46" s="25" t="s">
        <v>104</v>
      </c>
    </row>
    <row r="47" spans="2:17" ht="16.5">
      <c r="B47" s="9"/>
      <c r="C47" s="19">
        <v>78</v>
      </c>
      <c r="D47" s="2">
        <v>65</v>
      </c>
      <c r="E47" s="2">
        <v>63</v>
      </c>
      <c r="F47" s="2">
        <v>59</v>
      </c>
      <c r="G47" s="2">
        <v>55</v>
      </c>
      <c r="H47" s="2">
        <v>51</v>
      </c>
      <c r="I47" s="2">
        <v>47</v>
      </c>
      <c r="J47" s="2">
        <v>44</v>
      </c>
      <c r="K47" s="2">
        <v>40</v>
      </c>
      <c r="L47" s="2">
        <v>33</v>
      </c>
      <c r="M47" s="2">
        <v>28</v>
      </c>
      <c r="N47" s="2">
        <v>26</v>
      </c>
      <c r="O47" s="2">
        <v>26</v>
      </c>
      <c r="P47" s="2">
        <v>26</v>
      </c>
      <c r="Q47" s="20" t="s">
        <v>25</v>
      </c>
    </row>
    <row r="48" spans="2:17" ht="17.25" thickBot="1">
      <c r="B48" s="9"/>
      <c r="C48" s="21">
        <v>39</v>
      </c>
      <c r="D48" s="24">
        <v>33</v>
      </c>
      <c r="E48" s="24">
        <v>31</v>
      </c>
      <c r="F48" s="24">
        <v>30</v>
      </c>
      <c r="G48" s="24">
        <v>28</v>
      </c>
      <c r="H48" s="24">
        <v>25</v>
      </c>
      <c r="I48" s="24">
        <v>23</v>
      </c>
      <c r="J48" s="24">
        <v>22</v>
      </c>
      <c r="K48" s="24">
        <v>20</v>
      </c>
      <c r="L48" s="24">
        <v>17</v>
      </c>
      <c r="M48" s="24">
        <v>14</v>
      </c>
      <c r="N48" s="24">
        <v>13</v>
      </c>
      <c r="O48" s="24">
        <v>13</v>
      </c>
      <c r="P48" s="24">
        <v>13</v>
      </c>
      <c r="Q48" s="22" t="s">
        <v>26</v>
      </c>
    </row>
    <row r="49" spans="2:18" ht="16.5">
      <c r="B49" s="9"/>
      <c r="C49" s="17">
        <v>29.3</v>
      </c>
      <c r="D49" s="23">
        <v>25.4</v>
      </c>
      <c r="E49" s="23">
        <v>24.7</v>
      </c>
      <c r="F49" s="23">
        <v>23.6</v>
      </c>
      <c r="G49" s="23">
        <v>22.3</v>
      </c>
      <c r="H49" s="23">
        <v>21</v>
      </c>
      <c r="I49" s="23">
        <v>19.7</v>
      </c>
      <c r="J49" s="23">
        <v>18.9</v>
      </c>
      <c r="K49" s="23">
        <v>17.7</v>
      </c>
      <c r="L49" s="23">
        <v>15.5</v>
      </c>
      <c r="M49" s="23">
        <v>14</v>
      </c>
      <c r="N49" s="23">
        <v>12.8</v>
      </c>
      <c r="O49" s="23">
        <v>9.9</v>
      </c>
      <c r="P49" s="23">
        <v>7.3</v>
      </c>
      <c r="Q49" s="23">
        <v>5.2</v>
      </c>
      <c r="R49" s="25" t="s">
        <v>57</v>
      </c>
    </row>
    <row r="50" spans="2:18" ht="16.5">
      <c r="B50" s="9"/>
      <c r="C50" s="19">
        <v>78</v>
      </c>
      <c r="D50" s="2">
        <v>76</v>
      </c>
      <c r="E50" s="2">
        <v>73</v>
      </c>
      <c r="F50" s="2">
        <v>70</v>
      </c>
      <c r="G50" s="2">
        <v>66</v>
      </c>
      <c r="H50" s="2">
        <v>62</v>
      </c>
      <c r="I50" s="2">
        <v>57</v>
      </c>
      <c r="J50" s="2">
        <v>55</v>
      </c>
      <c r="K50" s="2">
        <v>51</v>
      </c>
      <c r="L50" s="2">
        <v>44</v>
      </c>
      <c r="M50" s="2">
        <v>38</v>
      </c>
      <c r="N50" s="2">
        <v>35</v>
      </c>
      <c r="O50" s="2">
        <v>26</v>
      </c>
      <c r="P50" s="2">
        <v>26</v>
      </c>
      <c r="Q50" s="2">
        <v>26</v>
      </c>
      <c r="R50" s="20" t="s">
        <v>25</v>
      </c>
    </row>
    <row r="51" spans="2:18" ht="16.5">
      <c r="B51" s="64"/>
      <c r="C51" s="38">
        <v>39</v>
      </c>
      <c r="D51" s="2">
        <v>38</v>
      </c>
      <c r="E51" s="2">
        <v>37</v>
      </c>
      <c r="F51" s="2">
        <v>35</v>
      </c>
      <c r="G51" s="2">
        <v>33</v>
      </c>
      <c r="H51" s="2">
        <v>31</v>
      </c>
      <c r="I51" s="2">
        <v>29</v>
      </c>
      <c r="J51" s="2">
        <v>27</v>
      </c>
      <c r="K51" s="2">
        <v>25</v>
      </c>
      <c r="L51" s="2">
        <v>22</v>
      </c>
      <c r="M51" s="2">
        <v>19</v>
      </c>
      <c r="N51" s="2">
        <v>18</v>
      </c>
      <c r="O51" s="2">
        <v>13</v>
      </c>
      <c r="P51" s="2">
        <v>13</v>
      </c>
      <c r="Q51" s="2">
        <v>13</v>
      </c>
      <c r="R51" s="20" t="s">
        <v>26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8" scale="75" r:id="rId1"/>
  <headerFooter alignWithMargins="0">
    <oddHeader>&amp;C&amp;A</oddHeader>
    <oddFooter>&amp;C第 &amp;P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B1:R51"/>
  <sheetViews>
    <sheetView view="pageLayout" zoomScaleNormal="75" workbookViewId="0" topLeftCell="A49">
      <selection activeCell="K25" sqref="K25"/>
    </sheetView>
  </sheetViews>
  <sheetFormatPr defaultColWidth="9.00390625" defaultRowHeight="16.5"/>
  <sheetData>
    <row r="1" ht="21">
      <c r="B1" s="7" t="s">
        <v>277</v>
      </c>
    </row>
    <row r="2" ht="16.5">
      <c r="B2" s="1" t="s">
        <v>151</v>
      </c>
    </row>
    <row r="3" ht="16.5">
      <c r="B3" s="1" t="s">
        <v>152</v>
      </c>
    </row>
    <row r="5" ht="17.25" thickBot="1"/>
    <row r="6" spans="2:3" ht="17.25" thickBot="1">
      <c r="B6" s="8" t="s">
        <v>22</v>
      </c>
      <c r="C6" s="27" t="s">
        <v>23</v>
      </c>
    </row>
    <row r="7" spans="2:4" ht="16.5">
      <c r="B7" s="9"/>
      <c r="C7" s="17">
        <v>4.3</v>
      </c>
      <c r="D7" s="18" t="s">
        <v>37</v>
      </c>
    </row>
    <row r="8" spans="2:4" ht="16.5">
      <c r="B8" s="9"/>
      <c r="C8" s="19">
        <v>26</v>
      </c>
      <c r="D8" s="20" t="s">
        <v>25</v>
      </c>
    </row>
    <row r="9" spans="2:4" ht="17.25" thickBot="1">
      <c r="B9" s="9"/>
      <c r="C9" s="21">
        <v>13</v>
      </c>
      <c r="D9" s="22" t="s">
        <v>26</v>
      </c>
    </row>
    <row r="10" spans="2:5" ht="16.5">
      <c r="B10" s="9"/>
      <c r="C10" s="17">
        <v>6.4</v>
      </c>
      <c r="D10" s="23">
        <v>2.1</v>
      </c>
      <c r="E10" s="26" t="s">
        <v>38</v>
      </c>
    </row>
    <row r="11" spans="2:5" ht="16.5">
      <c r="B11" s="9"/>
      <c r="C11" s="19">
        <v>26</v>
      </c>
      <c r="D11" s="2">
        <v>26</v>
      </c>
      <c r="E11" s="20" t="s">
        <v>25</v>
      </c>
    </row>
    <row r="12" spans="2:5" ht="17.25" thickBot="1">
      <c r="B12" s="9"/>
      <c r="C12" s="21">
        <v>13</v>
      </c>
      <c r="D12" s="24">
        <v>13</v>
      </c>
      <c r="E12" s="22" t="s">
        <v>26</v>
      </c>
    </row>
    <row r="13" spans="2:6" ht="16.5">
      <c r="B13" s="9"/>
      <c r="C13" s="17">
        <v>7.9</v>
      </c>
      <c r="D13" s="23">
        <v>3.6</v>
      </c>
      <c r="E13" s="23">
        <v>1.5</v>
      </c>
      <c r="F13" s="18" t="s">
        <v>39</v>
      </c>
    </row>
    <row r="14" spans="2:6" ht="16.5">
      <c r="B14" s="9"/>
      <c r="C14" s="19">
        <v>26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21">
        <v>13</v>
      </c>
      <c r="D15" s="24">
        <v>13</v>
      </c>
      <c r="E15" s="24">
        <v>13</v>
      </c>
      <c r="F15" s="22" t="s">
        <v>26</v>
      </c>
    </row>
    <row r="16" spans="2:7" ht="16.5">
      <c r="B16" s="9"/>
      <c r="C16" s="17">
        <v>9.8</v>
      </c>
      <c r="D16" s="23">
        <v>5.7</v>
      </c>
      <c r="E16" s="23">
        <v>3.6</v>
      </c>
      <c r="F16" s="23">
        <v>2.1</v>
      </c>
      <c r="G16" s="18" t="s">
        <v>40</v>
      </c>
    </row>
    <row r="17" spans="2:7" ht="16.5">
      <c r="B17" s="9"/>
      <c r="C17" s="19">
        <v>31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21">
        <v>15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17">
        <v>12.9</v>
      </c>
      <c r="D19" s="23">
        <v>8.6</v>
      </c>
      <c r="E19" s="23">
        <v>6.5</v>
      </c>
      <c r="F19" s="23">
        <v>5</v>
      </c>
      <c r="G19" s="23">
        <v>2.9</v>
      </c>
      <c r="H19" s="25" t="s">
        <v>24</v>
      </c>
    </row>
    <row r="20" spans="2:8" ht="16.5">
      <c r="B20" s="9"/>
      <c r="C20" s="19">
        <v>41</v>
      </c>
      <c r="D20" s="2">
        <v>28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21">
        <v>20</v>
      </c>
      <c r="D21" s="24">
        <v>14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17">
        <v>14.9</v>
      </c>
      <c r="D22" s="23">
        <v>10.6</v>
      </c>
      <c r="E22" s="23">
        <v>8.5</v>
      </c>
      <c r="F22" s="23">
        <v>7</v>
      </c>
      <c r="G22" s="23">
        <v>4.9</v>
      </c>
      <c r="H22" s="23">
        <v>2</v>
      </c>
      <c r="I22" s="25" t="s">
        <v>41</v>
      </c>
    </row>
    <row r="23" spans="2:9" ht="16.5">
      <c r="B23" s="9"/>
      <c r="C23" s="19">
        <v>47</v>
      </c>
      <c r="D23" s="2">
        <v>34</v>
      </c>
      <c r="E23" s="2">
        <v>27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21">
        <v>23</v>
      </c>
      <c r="D24" s="24">
        <v>17</v>
      </c>
      <c r="E24" s="24">
        <v>14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17">
        <v>17.3</v>
      </c>
      <c r="D25" s="23">
        <v>13</v>
      </c>
      <c r="E25" s="23">
        <v>10.9</v>
      </c>
      <c r="F25" s="23">
        <v>9.4</v>
      </c>
      <c r="G25" s="23">
        <v>7.3</v>
      </c>
      <c r="H25" s="23">
        <v>4.4</v>
      </c>
      <c r="I25" s="23">
        <v>2.4</v>
      </c>
      <c r="J25" s="25" t="s">
        <v>42</v>
      </c>
    </row>
    <row r="26" spans="2:10" ht="16.5">
      <c r="B26" s="9"/>
      <c r="C26" s="19">
        <v>55</v>
      </c>
      <c r="D26" s="2">
        <v>42</v>
      </c>
      <c r="E26" s="2">
        <v>35</v>
      </c>
      <c r="F26" s="2">
        <v>30</v>
      </c>
      <c r="G26" s="2">
        <v>26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21">
        <v>27</v>
      </c>
      <c r="D27" s="24">
        <v>21</v>
      </c>
      <c r="E27" s="24">
        <v>18</v>
      </c>
      <c r="F27" s="24">
        <v>15</v>
      </c>
      <c r="G27" s="24">
        <v>13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17">
        <v>20.3</v>
      </c>
      <c r="D28" s="23">
        <v>16</v>
      </c>
      <c r="E28" s="23">
        <v>13.9</v>
      </c>
      <c r="F28" s="23">
        <v>12.4</v>
      </c>
      <c r="G28" s="23">
        <v>10.3</v>
      </c>
      <c r="H28" s="23">
        <v>7.4</v>
      </c>
      <c r="I28" s="23">
        <v>5.4</v>
      </c>
      <c r="J28" s="23">
        <v>3</v>
      </c>
      <c r="K28" s="25" t="s">
        <v>27</v>
      </c>
    </row>
    <row r="29" spans="2:11" ht="16.5">
      <c r="B29" s="9"/>
      <c r="C29" s="19">
        <v>64</v>
      </c>
      <c r="D29" s="2">
        <v>52</v>
      </c>
      <c r="E29" s="2">
        <v>45</v>
      </c>
      <c r="F29" s="2">
        <v>40</v>
      </c>
      <c r="G29" s="2">
        <v>33</v>
      </c>
      <c r="H29" s="2">
        <v>26</v>
      </c>
      <c r="I29" s="2">
        <v>26</v>
      </c>
      <c r="J29" s="2">
        <v>26</v>
      </c>
      <c r="K29" s="20" t="s">
        <v>25</v>
      </c>
    </row>
    <row r="30" spans="2:11" ht="17.25" thickBot="1">
      <c r="B30" s="10"/>
      <c r="C30" s="21">
        <v>32</v>
      </c>
      <c r="D30" s="24">
        <v>26</v>
      </c>
      <c r="E30" s="24">
        <v>22</v>
      </c>
      <c r="F30" s="24">
        <v>20</v>
      </c>
      <c r="G30" s="24">
        <v>17</v>
      </c>
      <c r="H30" s="24">
        <v>13</v>
      </c>
      <c r="I30" s="24">
        <v>13</v>
      </c>
      <c r="J30" s="24">
        <v>13</v>
      </c>
      <c r="K30" s="22" t="s">
        <v>26</v>
      </c>
    </row>
    <row r="31" spans="2:12" s="4" customFormat="1" ht="16.5">
      <c r="B31" s="8" t="s">
        <v>28</v>
      </c>
      <c r="C31" s="17">
        <v>25.5</v>
      </c>
      <c r="D31" s="23">
        <v>21.2</v>
      </c>
      <c r="E31" s="23">
        <v>19.1</v>
      </c>
      <c r="F31" s="23">
        <v>17.6</v>
      </c>
      <c r="G31" s="23">
        <v>15.5</v>
      </c>
      <c r="H31" s="23">
        <v>12.6</v>
      </c>
      <c r="I31" s="23">
        <v>10.6</v>
      </c>
      <c r="J31" s="23">
        <v>8.2</v>
      </c>
      <c r="K31" s="23">
        <v>5.2</v>
      </c>
      <c r="L31" s="25" t="s">
        <v>43</v>
      </c>
    </row>
    <row r="32" spans="2:12" s="4" customFormat="1" ht="16.5">
      <c r="B32" s="9"/>
      <c r="C32" s="19">
        <v>82</v>
      </c>
      <c r="D32" s="2">
        <v>69</v>
      </c>
      <c r="E32" s="2">
        <v>63</v>
      </c>
      <c r="F32" s="2">
        <v>58</v>
      </c>
      <c r="G32" s="2">
        <v>51</v>
      </c>
      <c r="H32" s="2">
        <v>42</v>
      </c>
      <c r="I32" s="2">
        <v>35</v>
      </c>
      <c r="J32" s="2">
        <v>27</v>
      </c>
      <c r="K32" s="2">
        <v>27</v>
      </c>
      <c r="L32" s="20" t="s">
        <v>25</v>
      </c>
    </row>
    <row r="33" spans="2:12" s="4" customFormat="1" ht="17.25" thickBot="1">
      <c r="B33" s="9"/>
      <c r="C33" s="21">
        <v>41</v>
      </c>
      <c r="D33" s="24">
        <v>35</v>
      </c>
      <c r="E33" s="24">
        <v>31</v>
      </c>
      <c r="F33" s="24">
        <v>29</v>
      </c>
      <c r="G33" s="24">
        <v>25</v>
      </c>
      <c r="H33" s="24">
        <v>21</v>
      </c>
      <c r="I33" s="24">
        <v>18</v>
      </c>
      <c r="J33" s="24">
        <v>14</v>
      </c>
      <c r="K33" s="24">
        <v>14</v>
      </c>
      <c r="L33" s="22" t="s">
        <v>26</v>
      </c>
    </row>
    <row r="34" spans="2:13" ht="16.5">
      <c r="B34" s="9"/>
      <c r="C34" s="17">
        <v>31.6</v>
      </c>
      <c r="D34" s="23">
        <v>27.3</v>
      </c>
      <c r="E34" s="23">
        <v>25.2</v>
      </c>
      <c r="F34" s="23">
        <v>23.7</v>
      </c>
      <c r="G34" s="23">
        <v>21.6</v>
      </c>
      <c r="H34" s="23">
        <v>18.7</v>
      </c>
      <c r="I34" s="23">
        <v>16.7</v>
      </c>
      <c r="J34" s="23">
        <v>14.3</v>
      </c>
      <c r="K34" s="23">
        <v>11.3</v>
      </c>
      <c r="L34" s="23">
        <v>6.1</v>
      </c>
      <c r="M34" s="25" t="s">
        <v>29</v>
      </c>
    </row>
    <row r="35" spans="2:13" ht="16.5">
      <c r="B35" s="9"/>
      <c r="C35" s="19">
        <v>103</v>
      </c>
      <c r="D35" s="2">
        <v>90</v>
      </c>
      <c r="E35" s="2">
        <v>83</v>
      </c>
      <c r="F35" s="2">
        <v>79</v>
      </c>
      <c r="G35" s="2">
        <v>72</v>
      </c>
      <c r="H35" s="2">
        <v>62</v>
      </c>
      <c r="I35" s="2">
        <v>56</v>
      </c>
      <c r="J35" s="2">
        <v>48</v>
      </c>
      <c r="K35" s="2">
        <v>39</v>
      </c>
      <c r="L35" s="2">
        <v>27</v>
      </c>
      <c r="M35" s="20" t="s">
        <v>25</v>
      </c>
    </row>
    <row r="36" spans="2:13" ht="17.25" thickBot="1">
      <c r="B36" s="9"/>
      <c r="C36" s="21">
        <v>51</v>
      </c>
      <c r="D36" s="24">
        <v>45</v>
      </c>
      <c r="E36" s="24">
        <v>42</v>
      </c>
      <c r="F36" s="24">
        <v>39</v>
      </c>
      <c r="G36" s="24">
        <v>36</v>
      </c>
      <c r="H36" s="24">
        <v>31</v>
      </c>
      <c r="I36" s="24">
        <v>28</v>
      </c>
      <c r="J36" s="24">
        <v>24</v>
      </c>
      <c r="K36" s="24">
        <v>19</v>
      </c>
      <c r="L36" s="24">
        <v>14</v>
      </c>
      <c r="M36" s="22" t="s">
        <v>26</v>
      </c>
    </row>
    <row r="37" spans="2:14" ht="16.5">
      <c r="B37" s="9"/>
      <c r="C37" s="17">
        <v>36.3</v>
      </c>
      <c r="D37" s="23">
        <v>32</v>
      </c>
      <c r="E37" s="23">
        <v>29.9</v>
      </c>
      <c r="F37" s="23">
        <v>28.4</v>
      </c>
      <c r="G37" s="23">
        <v>26.3</v>
      </c>
      <c r="H37" s="23">
        <v>23.4</v>
      </c>
      <c r="I37" s="23">
        <v>21.4</v>
      </c>
      <c r="J37" s="23">
        <v>19</v>
      </c>
      <c r="K37" s="23">
        <v>16</v>
      </c>
      <c r="L37" s="23">
        <v>10.8</v>
      </c>
      <c r="M37" s="23">
        <v>4.7</v>
      </c>
      <c r="N37" s="25" t="s">
        <v>30</v>
      </c>
    </row>
    <row r="38" spans="2:14" ht="16.5">
      <c r="B38" s="9"/>
      <c r="C38" s="19">
        <v>119</v>
      </c>
      <c r="D38" s="2">
        <v>106</v>
      </c>
      <c r="E38" s="2">
        <v>99</v>
      </c>
      <c r="F38" s="2">
        <v>95</v>
      </c>
      <c r="G38" s="2">
        <v>88</v>
      </c>
      <c r="H38" s="2">
        <v>78</v>
      </c>
      <c r="I38" s="2">
        <v>72</v>
      </c>
      <c r="J38" s="2">
        <v>64</v>
      </c>
      <c r="K38" s="2">
        <v>55</v>
      </c>
      <c r="L38" s="2">
        <v>37</v>
      </c>
      <c r="M38" s="2">
        <v>27</v>
      </c>
      <c r="N38" s="20" t="s">
        <v>25</v>
      </c>
    </row>
    <row r="39" spans="2:14" ht="17.25" thickBot="1">
      <c r="B39" s="9"/>
      <c r="C39" s="21">
        <v>59</v>
      </c>
      <c r="D39" s="24">
        <v>53</v>
      </c>
      <c r="E39" s="24">
        <v>50</v>
      </c>
      <c r="F39" s="24">
        <v>47</v>
      </c>
      <c r="G39" s="24">
        <v>44</v>
      </c>
      <c r="H39" s="24">
        <v>39</v>
      </c>
      <c r="I39" s="24">
        <v>36</v>
      </c>
      <c r="J39" s="24">
        <v>32</v>
      </c>
      <c r="K39" s="24">
        <v>27</v>
      </c>
      <c r="L39" s="24">
        <v>18</v>
      </c>
      <c r="M39" s="24">
        <v>14</v>
      </c>
      <c r="N39" s="22" t="s">
        <v>26</v>
      </c>
    </row>
    <row r="40" spans="2:15" ht="16.5">
      <c r="B40" s="9"/>
      <c r="C40" s="17">
        <v>41.5</v>
      </c>
      <c r="D40" s="23">
        <v>37.2</v>
      </c>
      <c r="E40" s="23">
        <v>35.1</v>
      </c>
      <c r="F40" s="23">
        <v>33.6</v>
      </c>
      <c r="G40" s="23">
        <v>31.5</v>
      </c>
      <c r="H40" s="23">
        <v>28.6</v>
      </c>
      <c r="I40" s="23">
        <v>26.6</v>
      </c>
      <c r="J40" s="23">
        <v>24.2</v>
      </c>
      <c r="K40" s="23">
        <v>21.2</v>
      </c>
      <c r="L40" s="23">
        <v>16</v>
      </c>
      <c r="M40" s="23">
        <v>9.9</v>
      </c>
      <c r="N40" s="23">
        <v>5.2</v>
      </c>
      <c r="O40" s="25" t="s">
        <v>31</v>
      </c>
    </row>
    <row r="41" spans="2:15" ht="16.5">
      <c r="B41" s="9"/>
      <c r="C41" s="19">
        <v>137</v>
      </c>
      <c r="D41" s="2">
        <v>124</v>
      </c>
      <c r="E41" s="2">
        <v>117</v>
      </c>
      <c r="F41" s="2">
        <v>112</v>
      </c>
      <c r="G41" s="2">
        <v>106</v>
      </c>
      <c r="H41" s="2">
        <v>96</v>
      </c>
      <c r="I41" s="2">
        <v>90</v>
      </c>
      <c r="J41" s="2">
        <v>82</v>
      </c>
      <c r="K41" s="2">
        <v>72</v>
      </c>
      <c r="L41" s="2">
        <v>55</v>
      </c>
      <c r="M41" s="2">
        <v>34</v>
      </c>
      <c r="N41" s="2">
        <v>27</v>
      </c>
      <c r="O41" s="20" t="s">
        <v>25</v>
      </c>
    </row>
    <row r="42" spans="2:15" ht="17.25" thickBot="1">
      <c r="B42" s="9"/>
      <c r="C42" s="21">
        <v>68</v>
      </c>
      <c r="D42" s="24">
        <v>62</v>
      </c>
      <c r="E42" s="24">
        <v>59</v>
      </c>
      <c r="F42" s="24">
        <v>56</v>
      </c>
      <c r="G42" s="24">
        <v>53</v>
      </c>
      <c r="H42" s="24">
        <v>48</v>
      </c>
      <c r="I42" s="24">
        <v>45</v>
      </c>
      <c r="J42" s="24">
        <v>41</v>
      </c>
      <c r="K42" s="24">
        <v>36</v>
      </c>
      <c r="L42" s="24">
        <v>27</v>
      </c>
      <c r="M42" s="24">
        <v>17</v>
      </c>
      <c r="N42" s="24">
        <v>14</v>
      </c>
      <c r="O42" s="22" t="s">
        <v>26</v>
      </c>
    </row>
    <row r="43" spans="2:16" ht="16.5">
      <c r="B43" s="9"/>
      <c r="C43" s="17">
        <v>44.3</v>
      </c>
      <c r="D43" s="23">
        <v>40</v>
      </c>
      <c r="E43" s="23">
        <v>37.9</v>
      </c>
      <c r="F43" s="23">
        <v>36.4</v>
      </c>
      <c r="G43" s="23">
        <v>34.3</v>
      </c>
      <c r="H43" s="23">
        <v>31.4</v>
      </c>
      <c r="I43" s="23">
        <v>29.4</v>
      </c>
      <c r="J43" s="23">
        <v>27</v>
      </c>
      <c r="K43" s="23">
        <v>24</v>
      </c>
      <c r="L43" s="23">
        <v>18.8</v>
      </c>
      <c r="M43" s="23">
        <v>12.7</v>
      </c>
      <c r="N43" s="23">
        <v>8</v>
      </c>
      <c r="O43" s="23">
        <v>2.8</v>
      </c>
      <c r="P43" s="25" t="s">
        <v>32</v>
      </c>
    </row>
    <row r="44" spans="2:16" ht="16.5">
      <c r="B44" s="9"/>
      <c r="C44" s="19">
        <v>146</v>
      </c>
      <c r="D44" s="2">
        <v>133</v>
      </c>
      <c r="E44" s="2">
        <v>127</v>
      </c>
      <c r="F44" s="2">
        <v>122</v>
      </c>
      <c r="G44" s="2">
        <v>115</v>
      </c>
      <c r="H44" s="2">
        <v>106</v>
      </c>
      <c r="I44" s="2">
        <v>99</v>
      </c>
      <c r="J44" s="2">
        <v>92</v>
      </c>
      <c r="K44" s="2">
        <v>82</v>
      </c>
      <c r="L44" s="2">
        <v>64</v>
      </c>
      <c r="M44" s="2">
        <v>43</v>
      </c>
      <c r="N44" s="2">
        <v>27</v>
      </c>
      <c r="O44" s="2">
        <v>27</v>
      </c>
      <c r="P44" s="20" t="s">
        <v>25</v>
      </c>
    </row>
    <row r="45" spans="2:16" ht="17.25" thickBot="1">
      <c r="B45" s="9"/>
      <c r="C45" s="21">
        <v>73</v>
      </c>
      <c r="D45" s="24">
        <v>67</v>
      </c>
      <c r="E45" s="24">
        <v>63</v>
      </c>
      <c r="F45" s="24">
        <v>61</v>
      </c>
      <c r="G45" s="24">
        <v>58</v>
      </c>
      <c r="H45" s="24">
        <v>53</v>
      </c>
      <c r="I45" s="24">
        <v>50</v>
      </c>
      <c r="J45" s="24">
        <v>46</v>
      </c>
      <c r="K45" s="24">
        <v>41</v>
      </c>
      <c r="L45" s="24">
        <v>32</v>
      </c>
      <c r="M45" s="24">
        <v>22</v>
      </c>
      <c r="N45" s="24">
        <v>14</v>
      </c>
      <c r="O45" s="24">
        <v>14</v>
      </c>
      <c r="P45" s="22" t="s">
        <v>26</v>
      </c>
    </row>
    <row r="46" spans="2:17" ht="16.5">
      <c r="B46" s="9"/>
      <c r="C46" s="17">
        <v>49.3</v>
      </c>
      <c r="D46" s="23">
        <v>45</v>
      </c>
      <c r="E46" s="23">
        <v>42.9</v>
      </c>
      <c r="F46" s="23">
        <v>41.4</v>
      </c>
      <c r="G46" s="23">
        <v>39.3</v>
      </c>
      <c r="H46" s="23">
        <v>36.4</v>
      </c>
      <c r="I46" s="23">
        <v>34.4</v>
      </c>
      <c r="J46" s="23">
        <v>32</v>
      </c>
      <c r="K46" s="23">
        <v>29</v>
      </c>
      <c r="L46" s="23">
        <v>23.8</v>
      </c>
      <c r="M46" s="23">
        <v>17.7</v>
      </c>
      <c r="N46" s="23">
        <v>13</v>
      </c>
      <c r="O46" s="23">
        <v>7.8</v>
      </c>
      <c r="P46" s="23">
        <v>5</v>
      </c>
      <c r="Q46" s="25" t="s">
        <v>33</v>
      </c>
    </row>
    <row r="47" spans="2:17" ht="16.5">
      <c r="B47" s="9"/>
      <c r="C47" s="19">
        <v>163</v>
      </c>
      <c r="D47" s="2">
        <v>151</v>
      </c>
      <c r="E47" s="2">
        <v>144</v>
      </c>
      <c r="F47" s="2">
        <v>139</v>
      </c>
      <c r="G47" s="2">
        <v>132</v>
      </c>
      <c r="H47" s="2">
        <v>123</v>
      </c>
      <c r="I47" s="2">
        <v>116</v>
      </c>
      <c r="J47" s="2">
        <v>109</v>
      </c>
      <c r="K47" s="2">
        <v>99</v>
      </c>
      <c r="L47" s="2">
        <v>81</v>
      </c>
      <c r="M47" s="2">
        <v>60</v>
      </c>
      <c r="N47" s="2">
        <v>44</v>
      </c>
      <c r="O47" s="2">
        <v>27</v>
      </c>
      <c r="P47" s="2">
        <v>27</v>
      </c>
      <c r="Q47" s="20" t="s">
        <v>25</v>
      </c>
    </row>
    <row r="48" spans="2:17" ht="17.25" thickBot="1">
      <c r="B48" s="9"/>
      <c r="C48" s="21">
        <v>82</v>
      </c>
      <c r="D48" s="24">
        <v>75</v>
      </c>
      <c r="E48" s="24">
        <v>72</v>
      </c>
      <c r="F48" s="24">
        <v>69</v>
      </c>
      <c r="G48" s="24">
        <v>66</v>
      </c>
      <c r="H48" s="24">
        <v>61</v>
      </c>
      <c r="I48" s="24">
        <v>58</v>
      </c>
      <c r="J48" s="24">
        <v>54</v>
      </c>
      <c r="K48" s="24">
        <v>49</v>
      </c>
      <c r="L48" s="24">
        <v>41</v>
      </c>
      <c r="M48" s="24">
        <v>30</v>
      </c>
      <c r="N48" s="24">
        <v>22</v>
      </c>
      <c r="O48" s="24">
        <v>14</v>
      </c>
      <c r="P48" s="24">
        <v>14</v>
      </c>
      <c r="Q48" s="22" t="s">
        <v>26</v>
      </c>
    </row>
    <row r="49" spans="2:18" ht="16.5">
      <c r="B49" s="9"/>
      <c r="C49" s="17">
        <v>54.6</v>
      </c>
      <c r="D49" s="23">
        <v>50.3</v>
      </c>
      <c r="E49" s="23">
        <v>48.2</v>
      </c>
      <c r="F49" s="23">
        <v>46.7</v>
      </c>
      <c r="G49" s="23">
        <v>44.6</v>
      </c>
      <c r="H49" s="23">
        <v>41.7</v>
      </c>
      <c r="I49" s="23">
        <v>39.7</v>
      </c>
      <c r="J49" s="23">
        <v>37.3</v>
      </c>
      <c r="K49" s="23">
        <v>34.3</v>
      </c>
      <c r="L49" s="23">
        <v>29.1</v>
      </c>
      <c r="M49" s="23">
        <v>23</v>
      </c>
      <c r="N49" s="23">
        <v>18.3</v>
      </c>
      <c r="O49" s="23">
        <v>13.1</v>
      </c>
      <c r="P49" s="23">
        <v>10.3</v>
      </c>
      <c r="Q49" s="23">
        <v>5.3</v>
      </c>
      <c r="R49" s="25" t="s">
        <v>36</v>
      </c>
    </row>
    <row r="50" spans="2:18" ht="16.5">
      <c r="B50" s="9"/>
      <c r="C50" s="19">
        <v>181</v>
      </c>
      <c r="D50" s="2">
        <v>169</v>
      </c>
      <c r="E50" s="2">
        <v>162</v>
      </c>
      <c r="F50" s="2">
        <v>157</v>
      </c>
      <c r="G50" s="2">
        <v>150</v>
      </c>
      <c r="H50" s="2">
        <v>141</v>
      </c>
      <c r="I50" s="2">
        <v>134</v>
      </c>
      <c r="J50" s="2">
        <v>127</v>
      </c>
      <c r="K50" s="2">
        <v>117</v>
      </c>
      <c r="L50" s="2">
        <v>99</v>
      </c>
      <c r="M50" s="2">
        <v>79</v>
      </c>
      <c r="N50" s="2">
        <v>62</v>
      </c>
      <c r="O50" s="2">
        <v>45</v>
      </c>
      <c r="P50" s="2">
        <v>35</v>
      </c>
      <c r="Q50" s="2">
        <v>27</v>
      </c>
      <c r="R50" s="20" t="s">
        <v>25</v>
      </c>
    </row>
    <row r="51" spans="2:18" ht="17.25" thickBot="1">
      <c r="B51" s="10"/>
      <c r="C51" s="21">
        <v>91</v>
      </c>
      <c r="D51" s="24">
        <v>84</v>
      </c>
      <c r="E51" s="24">
        <v>81</v>
      </c>
      <c r="F51" s="24">
        <v>79</v>
      </c>
      <c r="G51" s="24">
        <v>75</v>
      </c>
      <c r="H51" s="24">
        <v>70</v>
      </c>
      <c r="I51" s="24">
        <v>67</v>
      </c>
      <c r="J51" s="24">
        <v>63</v>
      </c>
      <c r="K51" s="24">
        <v>59</v>
      </c>
      <c r="L51" s="24">
        <v>50</v>
      </c>
      <c r="M51" s="24">
        <v>39</v>
      </c>
      <c r="N51" s="24">
        <v>31</v>
      </c>
      <c r="O51" s="24">
        <v>22</v>
      </c>
      <c r="P51" s="24">
        <v>18</v>
      </c>
      <c r="Q51" s="24">
        <v>14</v>
      </c>
      <c r="R51" s="22" t="s">
        <v>26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scale="75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B1:S78"/>
  <sheetViews>
    <sheetView view="pageLayout" workbookViewId="0" topLeftCell="A22">
      <selection activeCell="J8" sqref="J8"/>
    </sheetView>
  </sheetViews>
  <sheetFormatPr defaultColWidth="8.875" defaultRowHeight="16.5"/>
  <cols>
    <col min="1" max="16384" width="8.875" style="69" customWidth="1"/>
  </cols>
  <sheetData>
    <row r="1" spans="2:7" ht="21">
      <c r="B1" s="67" t="s">
        <v>298</v>
      </c>
      <c r="C1" s="68"/>
      <c r="D1" s="68"/>
      <c r="E1" s="68"/>
      <c r="F1" s="68"/>
      <c r="G1" s="68"/>
    </row>
    <row r="2" spans="2:7" ht="16.5">
      <c r="B2" s="70"/>
      <c r="C2" s="68"/>
      <c r="D2" s="68"/>
      <c r="E2" s="68"/>
      <c r="F2" s="68"/>
      <c r="G2" s="68"/>
    </row>
    <row r="3" spans="2:7" ht="17.25" thickBot="1">
      <c r="B3" s="68"/>
      <c r="C3" s="68"/>
      <c r="D3" s="68"/>
      <c r="E3" s="68"/>
      <c r="F3" s="68"/>
      <c r="G3" s="68"/>
    </row>
    <row r="4" spans="2:7" ht="17.25" thickBot="1">
      <c r="B4" s="71" t="s">
        <v>22</v>
      </c>
      <c r="C4" s="72" t="s">
        <v>23</v>
      </c>
      <c r="D4" s="68"/>
      <c r="E4" s="68"/>
      <c r="F4" s="68"/>
      <c r="G4" s="68"/>
    </row>
    <row r="5" spans="2:7" ht="16.5">
      <c r="B5" s="73"/>
      <c r="C5" s="74">
        <v>2.7</v>
      </c>
      <c r="D5" s="75" t="s">
        <v>153</v>
      </c>
      <c r="E5" s="68"/>
      <c r="F5" s="68"/>
      <c r="G5" s="68"/>
    </row>
    <row r="6" spans="2:7" ht="16.5">
      <c r="B6" s="73"/>
      <c r="C6" s="76">
        <v>26</v>
      </c>
      <c r="D6" s="77" t="s">
        <v>25</v>
      </c>
      <c r="E6" s="68"/>
      <c r="F6" s="68"/>
      <c r="G6" s="68"/>
    </row>
    <row r="7" spans="2:7" ht="17.25" thickBot="1">
      <c r="B7" s="73"/>
      <c r="C7" s="78">
        <v>13</v>
      </c>
      <c r="D7" s="79" t="s">
        <v>26</v>
      </c>
      <c r="E7" s="68"/>
      <c r="F7" s="68"/>
      <c r="G7" s="68"/>
    </row>
    <row r="8" spans="2:7" ht="16.5">
      <c r="B8" s="73"/>
      <c r="C8" s="74">
        <v>5</v>
      </c>
      <c r="D8" s="80">
        <v>2.3</v>
      </c>
      <c r="E8" s="81" t="s">
        <v>154</v>
      </c>
      <c r="F8" s="68"/>
      <c r="G8" s="68"/>
    </row>
    <row r="9" spans="2:7" ht="16.5">
      <c r="B9" s="73"/>
      <c r="C9" s="76">
        <v>26</v>
      </c>
      <c r="D9" s="82">
        <v>26</v>
      </c>
      <c r="E9" s="77" t="s">
        <v>25</v>
      </c>
      <c r="F9" s="68"/>
      <c r="G9" s="68"/>
    </row>
    <row r="10" spans="2:7" ht="17.25" thickBot="1">
      <c r="B10" s="73"/>
      <c r="C10" s="78">
        <v>13</v>
      </c>
      <c r="D10" s="83">
        <v>13</v>
      </c>
      <c r="E10" s="79" t="s">
        <v>26</v>
      </c>
      <c r="F10" s="68"/>
      <c r="G10" s="68"/>
    </row>
    <row r="11" spans="2:7" ht="16.5">
      <c r="B11" s="73"/>
      <c r="C11" s="74">
        <v>6.5</v>
      </c>
      <c r="D11" s="80">
        <v>3.8</v>
      </c>
      <c r="E11" s="80">
        <v>1.5</v>
      </c>
      <c r="F11" s="75" t="s">
        <v>155</v>
      </c>
      <c r="G11" s="68"/>
    </row>
    <row r="12" spans="2:7" ht="16.5">
      <c r="B12" s="73"/>
      <c r="C12" s="76">
        <v>26</v>
      </c>
      <c r="D12" s="82">
        <v>26</v>
      </c>
      <c r="E12" s="82">
        <v>26</v>
      </c>
      <c r="F12" s="77" t="s">
        <v>25</v>
      </c>
      <c r="G12" s="68"/>
    </row>
    <row r="13" spans="2:7" ht="17.25" thickBot="1">
      <c r="B13" s="73"/>
      <c r="C13" s="78">
        <v>13</v>
      </c>
      <c r="D13" s="83">
        <v>13</v>
      </c>
      <c r="E13" s="83">
        <v>13</v>
      </c>
      <c r="F13" s="79" t="s">
        <v>26</v>
      </c>
      <c r="G13" s="68"/>
    </row>
    <row r="14" spans="2:7" ht="16.5">
      <c r="B14" s="73"/>
      <c r="C14" s="74">
        <v>8.4</v>
      </c>
      <c r="D14" s="80">
        <v>5.7</v>
      </c>
      <c r="E14" s="80">
        <v>3.4</v>
      </c>
      <c r="F14" s="80">
        <v>1.9</v>
      </c>
      <c r="G14" s="75" t="s">
        <v>156</v>
      </c>
    </row>
    <row r="15" spans="2:12" ht="16.5">
      <c r="B15" s="73"/>
      <c r="C15" s="76">
        <v>27</v>
      </c>
      <c r="D15" s="82">
        <v>26</v>
      </c>
      <c r="E15" s="82">
        <v>26</v>
      </c>
      <c r="F15" s="82">
        <v>26</v>
      </c>
      <c r="G15" s="77" t="s">
        <v>25</v>
      </c>
      <c r="H15" s="68"/>
      <c r="I15" s="68"/>
      <c r="J15" s="68"/>
      <c r="K15" s="68"/>
      <c r="L15" s="68"/>
    </row>
    <row r="16" spans="2:12" ht="17.25" thickBot="1">
      <c r="B16" s="73"/>
      <c r="C16" s="78">
        <v>14</v>
      </c>
      <c r="D16" s="83">
        <v>13</v>
      </c>
      <c r="E16" s="83">
        <v>13</v>
      </c>
      <c r="F16" s="83">
        <v>13</v>
      </c>
      <c r="G16" s="79" t="s">
        <v>26</v>
      </c>
      <c r="H16" s="68"/>
      <c r="I16" s="68"/>
      <c r="J16" s="68"/>
      <c r="K16" s="68"/>
      <c r="L16" s="68"/>
    </row>
    <row r="17" spans="2:12" ht="16.5">
      <c r="B17" s="73"/>
      <c r="C17" s="74">
        <v>9.4</v>
      </c>
      <c r="D17" s="80">
        <v>6.7</v>
      </c>
      <c r="E17" s="80">
        <v>4.4</v>
      </c>
      <c r="F17" s="80">
        <v>2.9</v>
      </c>
      <c r="G17" s="80">
        <v>1</v>
      </c>
      <c r="H17" s="81" t="s">
        <v>157</v>
      </c>
      <c r="I17" s="68"/>
      <c r="J17" s="68"/>
      <c r="K17" s="68"/>
      <c r="L17" s="68"/>
    </row>
    <row r="18" spans="2:12" ht="16.5">
      <c r="B18" s="73"/>
      <c r="C18" s="76">
        <v>30</v>
      </c>
      <c r="D18" s="82">
        <v>26</v>
      </c>
      <c r="E18" s="82">
        <v>26</v>
      </c>
      <c r="F18" s="82">
        <v>26</v>
      </c>
      <c r="G18" s="82">
        <v>26</v>
      </c>
      <c r="H18" s="77" t="s">
        <v>25</v>
      </c>
      <c r="I18" s="68"/>
      <c r="J18" s="68"/>
      <c r="K18" s="68"/>
      <c r="L18" s="68"/>
    </row>
    <row r="19" spans="2:12" ht="17.25" thickBot="1">
      <c r="B19" s="73"/>
      <c r="C19" s="78">
        <v>15</v>
      </c>
      <c r="D19" s="83">
        <v>13</v>
      </c>
      <c r="E19" s="83">
        <v>13</v>
      </c>
      <c r="F19" s="83">
        <v>13</v>
      </c>
      <c r="G19" s="83">
        <v>13</v>
      </c>
      <c r="H19" s="79" t="s">
        <v>26</v>
      </c>
      <c r="I19" s="68"/>
      <c r="J19" s="68"/>
      <c r="K19" s="68"/>
      <c r="L19" s="68"/>
    </row>
    <row r="20" spans="2:12" ht="16.5">
      <c r="B20" s="73"/>
      <c r="C20" s="74">
        <v>11</v>
      </c>
      <c r="D20" s="80">
        <v>8.3</v>
      </c>
      <c r="E20" s="80">
        <v>6</v>
      </c>
      <c r="F20" s="80">
        <v>4.5</v>
      </c>
      <c r="G20" s="80">
        <v>2.6</v>
      </c>
      <c r="H20" s="80">
        <v>1.6</v>
      </c>
      <c r="I20" s="84" t="s">
        <v>158</v>
      </c>
      <c r="J20" s="68"/>
      <c r="K20" s="68"/>
      <c r="L20" s="68"/>
    </row>
    <row r="21" spans="2:12" ht="16.5">
      <c r="B21" s="73"/>
      <c r="C21" s="76">
        <v>35</v>
      </c>
      <c r="D21" s="82">
        <v>27</v>
      </c>
      <c r="E21" s="82">
        <v>26</v>
      </c>
      <c r="F21" s="82">
        <v>26</v>
      </c>
      <c r="G21" s="82">
        <v>26</v>
      </c>
      <c r="H21" s="82">
        <v>26</v>
      </c>
      <c r="I21" s="77" t="s">
        <v>25</v>
      </c>
      <c r="J21" s="68"/>
      <c r="K21" s="68"/>
      <c r="L21" s="68"/>
    </row>
    <row r="22" spans="2:12" ht="17.25" thickBot="1">
      <c r="B22" s="73"/>
      <c r="C22" s="78">
        <v>18</v>
      </c>
      <c r="D22" s="83">
        <v>13</v>
      </c>
      <c r="E22" s="83">
        <v>13</v>
      </c>
      <c r="F22" s="83">
        <v>13</v>
      </c>
      <c r="G22" s="83">
        <v>13</v>
      </c>
      <c r="H22" s="83">
        <v>13</v>
      </c>
      <c r="I22" s="79" t="s">
        <v>26</v>
      </c>
      <c r="J22" s="68"/>
      <c r="K22" s="68"/>
      <c r="L22" s="68"/>
    </row>
    <row r="23" spans="2:12" ht="16.5">
      <c r="B23" s="73"/>
      <c r="C23" s="74">
        <v>13.2</v>
      </c>
      <c r="D23" s="80">
        <v>10.5</v>
      </c>
      <c r="E23" s="80">
        <v>8.2</v>
      </c>
      <c r="F23" s="80">
        <v>6.7</v>
      </c>
      <c r="G23" s="80">
        <v>4.8</v>
      </c>
      <c r="H23" s="80">
        <v>5.8</v>
      </c>
      <c r="I23" s="80">
        <v>2.2</v>
      </c>
      <c r="J23" s="81" t="s">
        <v>159</v>
      </c>
      <c r="K23" s="68"/>
      <c r="L23" s="68"/>
    </row>
    <row r="24" spans="2:12" ht="16.5">
      <c r="B24" s="73"/>
      <c r="C24" s="76">
        <v>43</v>
      </c>
      <c r="D24" s="82">
        <v>34</v>
      </c>
      <c r="E24" s="82">
        <v>26</v>
      </c>
      <c r="F24" s="82">
        <v>26</v>
      </c>
      <c r="G24" s="82">
        <v>26</v>
      </c>
      <c r="H24" s="82">
        <v>26</v>
      </c>
      <c r="I24" s="82">
        <v>26</v>
      </c>
      <c r="J24" s="77" t="s">
        <v>25</v>
      </c>
      <c r="K24" s="68"/>
      <c r="L24" s="68"/>
    </row>
    <row r="25" spans="2:12" ht="17.25" thickBot="1">
      <c r="B25" s="73"/>
      <c r="C25" s="78">
        <v>21</v>
      </c>
      <c r="D25" s="83">
        <v>17</v>
      </c>
      <c r="E25" s="83">
        <v>13</v>
      </c>
      <c r="F25" s="83">
        <v>13</v>
      </c>
      <c r="G25" s="83">
        <v>13</v>
      </c>
      <c r="H25" s="83">
        <v>13</v>
      </c>
      <c r="I25" s="83">
        <v>13</v>
      </c>
      <c r="J25" s="79" t="s">
        <v>26</v>
      </c>
      <c r="K25" s="68"/>
      <c r="L25" s="68"/>
    </row>
    <row r="26" spans="2:12" ht="16.5">
      <c r="B26" s="73"/>
      <c r="C26" s="74">
        <v>14.2</v>
      </c>
      <c r="D26" s="80">
        <v>11.5</v>
      </c>
      <c r="E26" s="80">
        <v>9.2</v>
      </c>
      <c r="F26" s="80">
        <v>7.7</v>
      </c>
      <c r="G26" s="80">
        <v>5.8</v>
      </c>
      <c r="H26" s="80">
        <v>6.8</v>
      </c>
      <c r="I26" s="80">
        <v>3.2</v>
      </c>
      <c r="J26" s="80">
        <v>1</v>
      </c>
      <c r="K26" s="81" t="s">
        <v>160</v>
      </c>
      <c r="L26" s="68"/>
    </row>
    <row r="27" spans="2:12" ht="16.5">
      <c r="B27" s="73"/>
      <c r="C27" s="76">
        <v>46</v>
      </c>
      <c r="D27" s="82">
        <v>37</v>
      </c>
      <c r="E27" s="82">
        <v>30</v>
      </c>
      <c r="F27" s="82">
        <v>26</v>
      </c>
      <c r="G27" s="82">
        <v>26</v>
      </c>
      <c r="H27" s="82">
        <v>26</v>
      </c>
      <c r="I27" s="82">
        <v>26</v>
      </c>
      <c r="J27" s="82">
        <v>26</v>
      </c>
      <c r="K27" s="77" t="s">
        <v>25</v>
      </c>
      <c r="L27" s="68"/>
    </row>
    <row r="28" spans="2:12" ht="17.25" thickBot="1">
      <c r="B28" s="73"/>
      <c r="C28" s="85">
        <v>23</v>
      </c>
      <c r="D28" s="86">
        <v>19</v>
      </c>
      <c r="E28" s="86">
        <v>15</v>
      </c>
      <c r="F28" s="86">
        <v>13</v>
      </c>
      <c r="G28" s="86">
        <v>13</v>
      </c>
      <c r="H28" s="86">
        <v>13</v>
      </c>
      <c r="I28" s="86">
        <v>13</v>
      </c>
      <c r="J28" s="86">
        <v>13</v>
      </c>
      <c r="K28" s="87" t="s">
        <v>26</v>
      </c>
      <c r="L28" s="68"/>
    </row>
    <row r="29" spans="2:12" ht="16.5">
      <c r="B29" s="88"/>
      <c r="C29" s="74">
        <v>15.3</v>
      </c>
      <c r="D29" s="80">
        <v>12.6</v>
      </c>
      <c r="E29" s="80">
        <v>10.3</v>
      </c>
      <c r="F29" s="80">
        <v>8.8</v>
      </c>
      <c r="G29" s="80">
        <v>6.9</v>
      </c>
      <c r="H29" s="80">
        <v>5.9</v>
      </c>
      <c r="I29" s="80">
        <v>4.3</v>
      </c>
      <c r="J29" s="80">
        <v>2.1</v>
      </c>
      <c r="K29" s="80">
        <v>1.1</v>
      </c>
      <c r="L29" s="81" t="s">
        <v>299</v>
      </c>
    </row>
    <row r="30" spans="2:12" ht="16.5">
      <c r="B30" s="88"/>
      <c r="C30" s="76">
        <v>49</v>
      </c>
      <c r="D30" s="82">
        <v>41</v>
      </c>
      <c r="E30" s="82">
        <v>33</v>
      </c>
      <c r="F30" s="82">
        <v>28</v>
      </c>
      <c r="G30" s="82">
        <v>26</v>
      </c>
      <c r="H30" s="82">
        <v>26</v>
      </c>
      <c r="I30" s="82">
        <v>26</v>
      </c>
      <c r="J30" s="82">
        <v>26</v>
      </c>
      <c r="K30" s="82">
        <v>26</v>
      </c>
      <c r="L30" s="77" t="s">
        <v>25</v>
      </c>
    </row>
    <row r="31" spans="2:14" ht="17.25" thickBot="1">
      <c r="B31" s="89"/>
      <c r="C31" s="78">
        <v>25</v>
      </c>
      <c r="D31" s="83">
        <v>21</v>
      </c>
      <c r="E31" s="83">
        <v>17</v>
      </c>
      <c r="F31" s="83">
        <v>14</v>
      </c>
      <c r="G31" s="83">
        <v>13</v>
      </c>
      <c r="H31" s="83">
        <v>13</v>
      </c>
      <c r="I31" s="83">
        <v>13</v>
      </c>
      <c r="J31" s="83">
        <v>13</v>
      </c>
      <c r="K31" s="83">
        <v>13</v>
      </c>
      <c r="L31" s="79" t="s">
        <v>26</v>
      </c>
      <c r="M31" s="90"/>
      <c r="N31" s="90"/>
    </row>
    <row r="32" spans="2:14" ht="16.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2:14" ht="16.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4" ht="16.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2:14" ht="16.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2:14" ht="16.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1"/>
      <c r="N36" s="90"/>
    </row>
    <row r="37" spans="2:14" ht="16.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2:14" ht="16.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2:14" ht="16.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2:14" ht="16.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2:14" ht="16.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2:14" ht="16.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2:14" ht="16.5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1"/>
    </row>
    <row r="44" spans="2:14" ht="16.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2:14" ht="16.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2:14" ht="16.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5:16" ht="16.5">
      <c r="O47" s="90"/>
      <c r="P47" s="90"/>
    </row>
    <row r="48" spans="15:16" ht="16.5">
      <c r="O48" s="90"/>
      <c r="P48" s="90"/>
    </row>
    <row r="49" spans="15:16" ht="16.5">
      <c r="O49" s="90"/>
      <c r="P49" s="90"/>
    </row>
    <row r="50" spans="15:16" ht="16.5">
      <c r="O50" s="91"/>
      <c r="P50" s="90"/>
    </row>
    <row r="51" spans="15:16" ht="16.5">
      <c r="O51" s="90"/>
      <c r="P51" s="90"/>
    </row>
    <row r="52" spans="15:16" ht="16.5">
      <c r="O52" s="90"/>
      <c r="P52" s="90"/>
    </row>
    <row r="53" spans="15:16" ht="16.5">
      <c r="O53" s="90"/>
      <c r="P53" s="90"/>
    </row>
    <row r="54" spans="15:16" ht="16.5">
      <c r="O54" s="90"/>
      <c r="P54" s="90"/>
    </row>
    <row r="55" spans="15:16" ht="16.5">
      <c r="O55" s="90"/>
      <c r="P55" s="90"/>
    </row>
    <row r="56" spans="15:16" ht="16.5">
      <c r="O56" s="90"/>
      <c r="P56" s="90"/>
    </row>
    <row r="57" spans="15:16" ht="16.5">
      <c r="O57" s="90"/>
      <c r="P57" s="91"/>
    </row>
    <row r="58" spans="15:16" ht="16.5">
      <c r="O58" s="90"/>
      <c r="P58" s="90"/>
    </row>
    <row r="59" spans="15:16" ht="16.5">
      <c r="O59" s="90"/>
      <c r="P59" s="90"/>
    </row>
    <row r="60" spans="15:16" ht="16.5">
      <c r="O60" s="90"/>
      <c r="P60" s="90"/>
    </row>
    <row r="61" spans="15:16" ht="16.5">
      <c r="O61" s="90"/>
      <c r="P61" s="90"/>
    </row>
    <row r="62" spans="15:16" ht="16.5">
      <c r="O62" s="90"/>
      <c r="P62" s="90"/>
    </row>
    <row r="63" spans="17:19" ht="16.5">
      <c r="Q63" s="90"/>
      <c r="R63" s="90"/>
      <c r="S63" s="90"/>
    </row>
    <row r="64" spans="17:19" ht="16.5">
      <c r="Q64" s="91"/>
      <c r="R64" s="90"/>
      <c r="S64" s="90"/>
    </row>
    <row r="65" spans="17:19" ht="16.5">
      <c r="Q65" s="90"/>
      <c r="R65" s="90"/>
      <c r="S65" s="90"/>
    </row>
    <row r="66" spans="17:19" ht="16.5">
      <c r="Q66" s="90"/>
      <c r="R66" s="90"/>
      <c r="S66" s="90"/>
    </row>
    <row r="67" spans="17:19" ht="16.5">
      <c r="Q67" s="90"/>
      <c r="R67" s="90"/>
      <c r="S67" s="90"/>
    </row>
    <row r="68" spans="17:19" ht="16.5">
      <c r="Q68" s="90"/>
      <c r="R68" s="90"/>
      <c r="S68" s="90"/>
    </row>
    <row r="69" spans="17:19" ht="16.5">
      <c r="Q69" s="90"/>
      <c r="R69" s="90"/>
      <c r="S69" s="90"/>
    </row>
    <row r="70" spans="17:19" ht="16.5">
      <c r="Q70" s="90"/>
      <c r="R70" s="90"/>
      <c r="S70" s="90"/>
    </row>
    <row r="71" spans="17:19" ht="16.5">
      <c r="Q71" s="90"/>
      <c r="R71" s="91"/>
      <c r="S71" s="90"/>
    </row>
    <row r="72" spans="17:19" ht="16.5">
      <c r="Q72" s="90"/>
      <c r="R72" s="90"/>
      <c r="S72" s="90"/>
    </row>
    <row r="73" spans="17:19" ht="16.5">
      <c r="Q73" s="90"/>
      <c r="R73" s="90"/>
      <c r="S73" s="90"/>
    </row>
    <row r="74" spans="17:19" ht="16.5">
      <c r="Q74" s="90"/>
      <c r="R74" s="90"/>
      <c r="S74" s="90"/>
    </row>
    <row r="75" spans="17:19" ht="16.5">
      <c r="Q75" s="90"/>
      <c r="R75" s="90"/>
      <c r="S75" s="90"/>
    </row>
    <row r="76" spans="17:19" ht="16.5">
      <c r="Q76" s="90"/>
      <c r="R76" s="90"/>
      <c r="S76" s="90"/>
    </row>
    <row r="77" spans="17:19" ht="16.5">
      <c r="Q77" s="90"/>
      <c r="R77" s="90"/>
      <c r="S77" s="90"/>
    </row>
    <row r="78" spans="17:19" ht="16.5">
      <c r="Q78" s="90"/>
      <c r="R78" s="90"/>
      <c r="S78" s="91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1:S86"/>
  <sheetViews>
    <sheetView view="pageLayout" workbookViewId="0" topLeftCell="A13">
      <selection activeCell="K25" sqref="K25"/>
    </sheetView>
  </sheetViews>
  <sheetFormatPr defaultColWidth="9.00390625" defaultRowHeight="16.5"/>
  <sheetData>
    <row r="1" ht="21">
      <c r="B1" s="7" t="s">
        <v>232</v>
      </c>
    </row>
    <row r="2" ht="16.5">
      <c r="B2" s="15"/>
    </row>
    <row r="3" ht="16.5">
      <c r="B3" s="1"/>
    </row>
    <row r="4" ht="16.5">
      <c r="B4" s="1"/>
    </row>
    <row r="5" ht="17.25" thickBot="1"/>
    <row r="6" spans="2:3" ht="16.5">
      <c r="B6" s="8" t="s">
        <v>22</v>
      </c>
      <c r="C6" s="19" t="s">
        <v>23</v>
      </c>
    </row>
    <row r="7" spans="2:4" ht="16.5">
      <c r="B7" s="9"/>
      <c r="C7" s="55">
        <v>3.4</v>
      </c>
      <c r="D7" s="2" t="s">
        <v>91</v>
      </c>
    </row>
    <row r="8" spans="2:4" ht="16.5">
      <c r="B8" s="9"/>
      <c r="C8" s="38">
        <v>26</v>
      </c>
      <c r="D8" s="2" t="s">
        <v>25</v>
      </c>
    </row>
    <row r="9" spans="2:4" ht="16.5">
      <c r="B9" s="9"/>
      <c r="C9" s="38">
        <v>13</v>
      </c>
      <c r="D9" s="2" t="s">
        <v>26</v>
      </c>
    </row>
    <row r="10" spans="2:5" ht="16.5">
      <c r="B10" s="9"/>
      <c r="C10" s="38">
        <v>6.3</v>
      </c>
      <c r="D10" s="2">
        <v>2.9</v>
      </c>
      <c r="E10" s="2" t="s">
        <v>92</v>
      </c>
    </row>
    <row r="11" spans="2:5" ht="16.5">
      <c r="B11" s="9"/>
      <c r="C11" s="38">
        <v>26</v>
      </c>
      <c r="D11" s="2">
        <v>26</v>
      </c>
      <c r="E11" s="2" t="s">
        <v>25</v>
      </c>
    </row>
    <row r="12" spans="2:5" ht="16.5">
      <c r="B12" s="9"/>
      <c r="C12" s="38">
        <v>13</v>
      </c>
      <c r="D12" s="2">
        <v>13</v>
      </c>
      <c r="E12" s="2" t="s">
        <v>26</v>
      </c>
    </row>
    <row r="13" spans="2:6" ht="16.5">
      <c r="B13" s="9"/>
      <c r="C13" s="38">
        <v>10.1</v>
      </c>
      <c r="D13" s="2">
        <v>6.7</v>
      </c>
      <c r="E13" s="2">
        <v>3.8</v>
      </c>
      <c r="F13" s="2" t="s">
        <v>93</v>
      </c>
    </row>
    <row r="14" spans="2:6" ht="16.5">
      <c r="B14" s="9"/>
      <c r="C14" s="38">
        <v>33</v>
      </c>
      <c r="D14" s="2">
        <v>26</v>
      </c>
      <c r="E14" s="2">
        <v>26</v>
      </c>
      <c r="F14" s="2" t="s">
        <v>25</v>
      </c>
    </row>
    <row r="15" spans="2:6" ht="16.5">
      <c r="B15" s="9"/>
      <c r="C15" s="38">
        <v>16</v>
      </c>
      <c r="D15" s="2">
        <v>13</v>
      </c>
      <c r="E15" s="2">
        <v>13</v>
      </c>
      <c r="F15" s="2" t="s">
        <v>26</v>
      </c>
    </row>
    <row r="16" spans="2:7" ht="16.5">
      <c r="B16" s="9"/>
      <c r="C16" s="38">
        <v>12.3</v>
      </c>
      <c r="D16" s="2">
        <v>8.9</v>
      </c>
      <c r="E16" s="2">
        <v>6</v>
      </c>
      <c r="F16" s="2">
        <v>2.2</v>
      </c>
      <c r="G16" s="2" t="s">
        <v>136</v>
      </c>
    </row>
    <row r="17" spans="2:7" ht="16.5">
      <c r="B17" s="9"/>
      <c r="C17" s="38">
        <v>40</v>
      </c>
      <c r="D17" s="2">
        <v>29</v>
      </c>
      <c r="E17" s="2">
        <v>26</v>
      </c>
      <c r="F17" s="2">
        <v>26</v>
      </c>
      <c r="G17" s="2" t="s">
        <v>25</v>
      </c>
    </row>
    <row r="18" spans="2:7" ht="16.5">
      <c r="B18" s="9"/>
      <c r="C18" s="38">
        <v>20</v>
      </c>
      <c r="D18" s="2">
        <v>14</v>
      </c>
      <c r="E18" s="2">
        <v>13</v>
      </c>
      <c r="F18" s="2">
        <v>13</v>
      </c>
      <c r="G18" s="2" t="s">
        <v>26</v>
      </c>
    </row>
    <row r="19" spans="2:8" ht="16.5">
      <c r="B19" s="9"/>
      <c r="C19" s="38">
        <v>13.6</v>
      </c>
      <c r="D19" s="2">
        <v>10.2</v>
      </c>
      <c r="E19" s="2">
        <v>7.3</v>
      </c>
      <c r="F19" s="2">
        <v>3.5</v>
      </c>
      <c r="G19" s="2">
        <v>1.3</v>
      </c>
      <c r="H19" s="6" t="s">
        <v>135</v>
      </c>
    </row>
    <row r="20" spans="2:8" ht="16.5">
      <c r="B20" s="9"/>
      <c r="C20" s="38">
        <v>44</v>
      </c>
      <c r="D20" s="2">
        <v>33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39">
        <v>22</v>
      </c>
      <c r="D21" s="37">
        <v>16</v>
      </c>
      <c r="E21" s="37">
        <v>13</v>
      </c>
      <c r="F21" s="37">
        <v>13</v>
      </c>
      <c r="G21" s="37">
        <v>13</v>
      </c>
      <c r="H21" s="37" t="s">
        <v>26</v>
      </c>
    </row>
    <row r="22" spans="2:9" ht="16.5">
      <c r="B22" s="9"/>
      <c r="C22" s="38">
        <v>14.6</v>
      </c>
      <c r="D22" s="2">
        <v>11.2</v>
      </c>
      <c r="E22" s="2">
        <v>8.3</v>
      </c>
      <c r="F22" s="2">
        <v>4.5</v>
      </c>
      <c r="G22" s="2">
        <v>2.3</v>
      </c>
      <c r="H22" s="2">
        <v>1</v>
      </c>
      <c r="I22" s="2" t="s">
        <v>231</v>
      </c>
    </row>
    <row r="23" spans="2:9" ht="16.5">
      <c r="B23" s="9"/>
      <c r="C23" s="38">
        <v>47</v>
      </c>
      <c r="D23" s="2">
        <v>36</v>
      </c>
      <c r="E23" s="2">
        <v>27</v>
      </c>
      <c r="F23" s="2">
        <v>26</v>
      </c>
      <c r="G23" s="2">
        <v>26</v>
      </c>
      <c r="H23" s="2">
        <v>26</v>
      </c>
      <c r="I23" s="2" t="s">
        <v>195</v>
      </c>
    </row>
    <row r="24" spans="2:9" ht="16.5">
      <c r="B24" s="9"/>
      <c r="C24" s="38">
        <v>24</v>
      </c>
      <c r="D24" s="2">
        <v>18</v>
      </c>
      <c r="E24" s="2">
        <v>13</v>
      </c>
      <c r="F24" s="2">
        <v>13</v>
      </c>
      <c r="G24" s="2">
        <v>13</v>
      </c>
      <c r="H24" s="2">
        <v>13</v>
      </c>
      <c r="I24" s="2" t="s">
        <v>189</v>
      </c>
    </row>
    <row r="25" spans="2:10" ht="16.5">
      <c r="B25" s="9"/>
      <c r="C25" s="38">
        <v>15.5</v>
      </c>
      <c r="D25" s="2">
        <v>12.1</v>
      </c>
      <c r="E25" s="2">
        <v>9.2</v>
      </c>
      <c r="F25" s="2">
        <v>5.4</v>
      </c>
      <c r="G25" s="2">
        <v>3.2</v>
      </c>
      <c r="H25" s="44">
        <v>1.9</v>
      </c>
      <c r="I25" s="2">
        <v>0.9</v>
      </c>
      <c r="J25" s="6" t="s">
        <v>134</v>
      </c>
    </row>
    <row r="26" spans="2:10" ht="16.5">
      <c r="B26" s="9"/>
      <c r="C26" s="38">
        <v>50</v>
      </c>
      <c r="D26" s="2">
        <v>39</v>
      </c>
      <c r="E26" s="2">
        <v>30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38">
        <v>25</v>
      </c>
      <c r="D27" s="2">
        <v>19</v>
      </c>
      <c r="E27" s="2">
        <v>15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38">
        <v>18.1</v>
      </c>
      <c r="D28" s="2">
        <v>14.7</v>
      </c>
      <c r="E28" s="2">
        <v>11.8</v>
      </c>
      <c r="F28" s="2">
        <v>8</v>
      </c>
      <c r="G28" s="2">
        <v>5.8</v>
      </c>
      <c r="H28" s="2">
        <v>4.5</v>
      </c>
      <c r="I28" s="44">
        <v>3.5</v>
      </c>
      <c r="J28" s="2">
        <v>2.6</v>
      </c>
      <c r="K28" s="6" t="s">
        <v>133</v>
      </c>
    </row>
    <row r="29" spans="2:11" ht="16.5">
      <c r="B29" s="9"/>
      <c r="C29" s="38">
        <v>58</v>
      </c>
      <c r="D29" s="2">
        <v>47</v>
      </c>
      <c r="E29" s="2">
        <v>38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38">
        <v>29</v>
      </c>
      <c r="D30" s="2">
        <v>24</v>
      </c>
      <c r="E30" s="2">
        <v>19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38">
        <v>18.7</v>
      </c>
      <c r="D31" s="2">
        <v>15.3</v>
      </c>
      <c r="E31" s="2">
        <v>12.4</v>
      </c>
      <c r="F31" s="2">
        <v>8.6</v>
      </c>
      <c r="G31" s="2">
        <v>6.4</v>
      </c>
      <c r="H31" s="2">
        <v>5.1</v>
      </c>
      <c r="I31" s="2">
        <v>4.1</v>
      </c>
      <c r="J31" s="2">
        <v>3.2</v>
      </c>
      <c r="K31" s="2">
        <v>0.6</v>
      </c>
      <c r="L31" s="2" t="s">
        <v>230</v>
      </c>
    </row>
    <row r="32" spans="2:12" ht="16.5">
      <c r="B32" s="9"/>
      <c r="C32" s="38">
        <v>60</v>
      </c>
      <c r="D32" s="2">
        <v>49</v>
      </c>
      <c r="E32" s="2">
        <v>40</v>
      </c>
      <c r="F32" s="2">
        <v>28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195</v>
      </c>
    </row>
    <row r="33" spans="2:12" ht="17.25" thickBot="1">
      <c r="B33" s="10"/>
      <c r="C33" s="21">
        <v>30</v>
      </c>
      <c r="D33" s="24">
        <v>25</v>
      </c>
      <c r="E33" s="24">
        <v>20</v>
      </c>
      <c r="F33" s="24">
        <v>14</v>
      </c>
      <c r="G33" s="24">
        <v>13</v>
      </c>
      <c r="H33" s="24">
        <v>13</v>
      </c>
      <c r="I33" s="24">
        <v>13</v>
      </c>
      <c r="J33" s="24">
        <v>13</v>
      </c>
      <c r="K33" s="24">
        <v>13</v>
      </c>
      <c r="L33" s="24" t="s">
        <v>189</v>
      </c>
    </row>
    <row r="34" spans="2:11" ht="16.5">
      <c r="B34" s="4"/>
      <c r="C34" s="4"/>
      <c r="D34" s="4"/>
      <c r="E34" s="4"/>
      <c r="F34" s="4"/>
      <c r="G34" s="4"/>
      <c r="H34" s="4"/>
      <c r="I34" s="4"/>
      <c r="J34" s="4"/>
      <c r="K34" s="11"/>
    </row>
    <row r="35" spans="2:11" ht="16.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6.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="4" customFormat="1" ht="16.5">
      <c r="L37" s="11"/>
    </row>
    <row r="38" s="4" customFormat="1" ht="16.5"/>
    <row r="39" s="4" customFormat="1" ht="16.5"/>
    <row r="40" s="4" customFormat="1" ht="16.5"/>
    <row r="41" s="4" customFormat="1" ht="16.5"/>
    <row r="42" s="4" customFormat="1" ht="16.5"/>
    <row r="43" s="4" customFormat="1" ht="16.5"/>
    <row r="44" s="4" customFormat="1" ht="16.5">
      <c r="M44" s="11"/>
    </row>
    <row r="45" s="4" customFormat="1" ht="16.5"/>
    <row r="46" s="4" customFormat="1" ht="16.5"/>
    <row r="47" s="4" customFormat="1" ht="16.5"/>
    <row r="48" s="4" customFormat="1" ht="16.5"/>
    <row r="49" s="4" customFormat="1" ht="16.5"/>
    <row r="50" s="4" customFormat="1" ht="16.5"/>
    <row r="51" s="4" customFormat="1" ht="16.5">
      <c r="N51" s="11"/>
    </row>
    <row r="52" s="4" customFormat="1" ht="16.5"/>
    <row r="53" s="4" customFormat="1" ht="16.5"/>
    <row r="54" s="4" customFormat="1" ht="16.5"/>
    <row r="55" s="4" customFormat="1" ht="16.5"/>
    <row r="56" s="4" customFormat="1" ht="16.5"/>
    <row r="57" s="4" customFormat="1" ht="16.5"/>
    <row r="58" s="4" customFormat="1" ht="16.5">
      <c r="O58" s="11"/>
    </row>
    <row r="59" s="4" customFormat="1" ht="16.5"/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>
      <c r="P65" s="11"/>
    </row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>
      <c r="Q72" s="11"/>
    </row>
    <row r="73" s="4" customFormat="1" ht="16.5"/>
    <row r="74" s="4" customFormat="1" ht="16.5"/>
    <row r="75" s="4" customFormat="1" ht="16.5"/>
    <row r="76" s="4" customFormat="1" ht="16.5"/>
    <row r="77" s="4" customFormat="1" ht="16.5"/>
    <row r="78" s="4" customFormat="1" ht="16.5"/>
    <row r="79" s="4" customFormat="1" ht="16.5">
      <c r="R79" s="11"/>
    </row>
    <row r="80" s="4" customFormat="1" ht="16.5"/>
    <row r="81" s="4" customFormat="1" ht="16.5"/>
    <row r="82" s="4" customFormat="1" ht="16.5"/>
    <row r="83" s="4" customFormat="1" ht="16.5"/>
    <row r="84" s="4" customFormat="1" ht="16.5"/>
    <row r="85" s="4" customFormat="1" ht="16.5"/>
    <row r="86" s="4" customFormat="1" ht="16.5">
      <c r="S86" s="11"/>
    </row>
    <row r="87" s="4" customFormat="1" ht="16.5"/>
    <row r="88" s="4" customFormat="1" ht="16.5"/>
    <row r="89" s="4" customFormat="1" ht="16.5"/>
    <row r="90" s="4" customFormat="1" ht="16.5"/>
    <row r="91" s="4" customFormat="1" ht="16.5"/>
    <row r="92" s="4" customFormat="1" ht="16.5"/>
    <row r="93" s="4" customFormat="1" ht="16.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B1:AG97"/>
  <sheetViews>
    <sheetView view="pageLayout" workbookViewId="0" topLeftCell="A82">
      <selection activeCell="K25" sqref="K25"/>
    </sheetView>
  </sheetViews>
  <sheetFormatPr defaultColWidth="9.00390625" defaultRowHeight="16.5"/>
  <sheetData>
    <row r="1" ht="21">
      <c r="B1" s="7" t="s">
        <v>15</v>
      </c>
    </row>
    <row r="2" ht="16.5">
      <c r="B2" s="15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91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6.3</v>
      </c>
      <c r="D10" s="2">
        <v>2.9</v>
      </c>
      <c r="E10" s="2" t="s">
        <v>92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10.1</v>
      </c>
      <c r="D13" s="2">
        <v>6.7</v>
      </c>
      <c r="E13" s="2">
        <v>3.8</v>
      </c>
      <c r="F13" s="2" t="s">
        <v>93</v>
      </c>
    </row>
    <row r="14" spans="2:6" ht="16.5">
      <c r="B14" s="9"/>
      <c r="C14" s="2">
        <v>33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16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15.8</v>
      </c>
      <c r="D16" s="2">
        <v>12.4</v>
      </c>
      <c r="E16" s="2">
        <v>9.5</v>
      </c>
      <c r="F16" s="2">
        <v>5.7</v>
      </c>
      <c r="G16" s="2" t="s">
        <v>94</v>
      </c>
    </row>
    <row r="17" spans="2:7" ht="16.5">
      <c r="B17" s="9"/>
      <c r="C17" s="2">
        <v>51</v>
      </c>
      <c r="D17" s="2">
        <v>40</v>
      </c>
      <c r="E17" s="2">
        <v>31</v>
      </c>
      <c r="F17" s="2">
        <v>26</v>
      </c>
      <c r="G17" s="2" t="s">
        <v>25</v>
      </c>
    </row>
    <row r="18" spans="2:7" ht="16.5">
      <c r="B18" s="9"/>
      <c r="C18" s="2">
        <v>25</v>
      </c>
      <c r="D18" s="2">
        <v>20</v>
      </c>
      <c r="E18" s="2">
        <v>15</v>
      </c>
      <c r="F18" s="2">
        <v>13</v>
      </c>
      <c r="G18" s="2" t="s">
        <v>26</v>
      </c>
    </row>
    <row r="19" spans="2:8" ht="16.5">
      <c r="B19" s="9"/>
      <c r="C19" s="2">
        <v>18</v>
      </c>
      <c r="D19" s="2">
        <v>14.6</v>
      </c>
      <c r="E19" s="2">
        <v>11.7</v>
      </c>
      <c r="F19" s="2">
        <v>7.9</v>
      </c>
      <c r="G19" s="2">
        <v>2.2</v>
      </c>
      <c r="H19" s="6" t="s">
        <v>95</v>
      </c>
    </row>
    <row r="20" spans="2:8" ht="16.5">
      <c r="B20" s="9"/>
      <c r="C20" s="2">
        <v>58</v>
      </c>
      <c r="D20" s="2">
        <v>47</v>
      </c>
      <c r="E20" s="2">
        <v>38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29</v>
      </c>
      <c r="D21" s="2">
        <v>24</v>
      </c>
      <c r="E21" s="2">
        <v>19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19.7</v>
      </c>
      <c r="D22" s="2">
        <v>16.3</v>
      </c>
      <c r="E22" s="2">
        <v>13.4</v>
      </c>
      <c r="F22" s="2">
        <v>9.6</v>
      </c>
      <c r="G22" s="2">
        <v>3.9</v>
      </c>
      <c r="H22" s="2">
        <v>1.7</v>
      </c>
      <c r="I22" s="6" t="s">
        <v>96</v>
      </c>
    </row>
    <row r="23" spans="2:9" ht="16.5">
      <c r="B23" s="9"/>
      <c r="C23" s="2">
        <v>63</v>
      </c>
      <c r="D23" s="2">
        <v>53</v>
      </c>
      <c r="E23" s="2">
        <v>43</v>
      </c>
      <c r="F23" s="2">
        <v>31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32</v>
      </c>
      <c r="D24" s="2">
        <v>26</v>
      </c>
      <c r="E24" s="2">
        <v>22</v>
      </c>
      <c r="F24" s="2">
        <v>15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21.4</v>
      </c>
      <c r="D25" s="2">
        <v>18</v>
      </c>
      <c r="E25" s="2">
        <v>15.1</v>
      </c>
      <c r="F25" s="2">
        <v>11.3</v>
      </c>
      <c r="G25" s="2">
        <v>5.6</v>
      </c>
      <c r="H25" s="2">
        <v>3.4</v>
      </c>
      <c r="I25" s="2">
        <v>1.7</v>
      </c>
      <c r="J25" s="6" t="s">
        <v>97</v>
      </c>
    </row>
    <row r="26" spans="2:10" ht="16.5">
      <c r="B26" s="9"/>
      <c r="C26" s="2">
        <v>69</v>
      </c>
      <c r="D26" s="2">
        <v>58</v>
      </c>
      <c r="E26" s="2">
        <v>49</v>
      </c>
      <c r="F26" s="2">
        <v>36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37">
        <v>34</v>
      </c>
      <c r="D27" s="37">
        <v>29</v>
      </c>
      <c r="E27" s="37">
        <v>24</v>
      </c>
      <c r="F27" s="37">
        <v>18</v>
      </c>
      <c r="G27" s="37">
        <v>13</v>
      </c>
      <c r="H27" s="37">
        <v>13</v>
      </c>
      <c r="I27" s="37">
        <v>13</v>
      </c>
      <c r="J27" s="37" t="s">
        <v>26</v>
      </c>
    </row>
    <row r="28" spans="2:11" ht="16.5">
      <c r="B28" s="45"/>
      <c r="C28" s="2">
        <v>22.6</v>
      </c>
      <c r="D28" s="2">
        <v>19.2</v>
      </c>
      <c r="E28" s="2">
        <v>16.3</v>
      </c>
      <c r="F28" s="2">
        <v>12.5</v>
      </c>
      <c r="G28" s="2">
        <v>6.8</v>
      </c>
      <c r="H28" s="2">
        <v>4.6</v>
      </c>
      <c r="I28" s="2">
        <v>2.9</v>
      </c>
      <c r="J28" s="2">
        <v>1.2</v>
      </c>
      <c r="K28" s="2" t="s">
        <v>150</v>
      </c>
    </row>
    <row r="29" spans="2:11" ht="16.5">
      <c r="B29" s="45"/>
      <c r="C29" s="2">
        <v>73</v>
      </c>
      <c r="D29" s="2">
        <v>62</v>
      </c>
      <c r="E29" s="2">
        <v>53</v>
      </c>
      <c r="F29" s="2">
        <v>40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45"/>
      <c r="C30" s="2">
        <v>36</v>
      </c>
      <c r="D30" s="2">
        <v>31</v>
      </c>
      <c r="E30" s="2">
        <v>26</v>
      </c>
      <c r="F30" s="2">
        <v>20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2">
        <v>24.4</v>
      </c>
      <c r="D31" s="2">
        <v>21</v>
      </c>
      <c r="E31" s="2">
        <v>18.1</v>
      </c>
      <c r="F31" s="2">
        <v>14.3</v>
      </c>
      <c r="G31" s="2">
        <v>8.6</v>
      </c>
      <c r="H31" s="2">
        <v>6.4</v>
      </c>
      <c r="I31" s="2">
        <v>4.7</v>
      </c>
      <c r="J31" s="44">
        <v>3</v>
      </c>
      <c r="K31" s="2">
        <v>1.8</v>
      </c>
      <c r="L31" s="6" t="s">
        <v>98</v>
      </c>
    </row>
    <row r="32" spans="2:12" ht="16.5">
      <c r="B32" s="9"/>
      <c r="C32" s="2">
        <v>77</v>
      </c>
      <c r="D32" s="2">
        <v>68</v>
      </c>
      <c r="E32" s="2">
        <v>58</v>
      </c>
      <c r="F32" s="2">
        <v>46</v>
      </c>
      <c r="G32" s="2">
        <v>28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2">
        <v>39</v>
      </c>
      <c r="D33" s="2">
        <v>34</v>
      </c>
      <c r="E33" s="2">
        <v>29</v>
      </c>
      <c r="F33" s="2">
        <v>23</v>
      </c>
      <c r="G33" s="2">
        <v>14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s="4" customFormat="1" ht="16.5">
      <c r="B34" s="9"/>
      <c r="C34" s="2">
        <v>25.9</v>
      </c>
      <c r="D34" s="2">
        <v>22.5</v>
      </c>
      <c r="E34" s="2">
        <v>19.6</v>
      </c>
      <c r="F34" s="2">
        <v>15.8</v>
      </c>
      <c r="G34" s="2">
        <v>10.1</v>
      </c>
      <c r="H34" s="2">
        <v>7.9</v>
      </c>
      <c r="I34" s="2">
        <v>6.2</v>
      </c>
      <c r="J34" s="2">
        <v>4.5</v>
      </c>
      <c r="K34" s="44">
        <v>3.3</v>
      </c>
      <c r="L34" s="2">
        <v>1.5</v>
      </c>
      <c r="M34" s="6" t="s">
        <v>99</v>
      </c>
    </row>
    <row r="35" spans="2:13" s="4" customFormat="1" ht="16.5">
      <c r="B35" s="9"/>
      <c r="C35" s="2">
        <v>77</v>
      </c>
      <c r="D35" s="2">
        <v>72</v>
      </c>
      <c r="E35" s="2">
        <v>63</v>
      </c>
      <c r="F35" s="2">
        <v>51</v>
      </c>
      <c r="G35" s="2">
        <v>33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s="4" customFormat="1" ht="16.5">
      <c r="B36" s="9"/>
      <c r="C36" s="2">
        <v>39</v>
      </c>
      <c r="D36" s="2">
        <v>36</v>
      </c>
      <c r="E36" s="2">
        <v>32</v>
      </c>
      <c r="F36" s="2">
        <v>25</v>
      </c>
      <c r="G36" s="2">
        <v>16</v>
      </c>
      <c r="H36" s="2">
        <v>13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  <row r="37" spans="2:14" ht="16.5">
      <c r="B37" s="9"/>
      <c r="C37" s="2">
        <v>27.8</v>
      </c>
      <c r="D37" s="2">
        <v>24.4</v>
      </c>
      <c r="E37" s="2">
        <v>21.5</v>
      </c>
      <c r="F37" s="2">
        <v>17.7</v>
      </c>
      <c r="G37" s="2">
        <v>12</v>
      </c>
      <c r="H37" s="2">
        <v>9.8</v>
      </c>
      <c r="I37" s="2">
        <v>8.1</v>
      </c>
      <c r="J37" s="2">
        <v>6.4</v>
      </c>
      <c r="K37" s="44">
        <v>5.2</v>
      </c>
      <c r="L37" s="2">
        <v>3.4</v>
      </c>
      <c r="M37" s="2">
        <v>1.9</v>
      </c>
      <c r="N37" s="6" t="s">
        <v>90</v>
      </c>
    </row>
    <row r="38" spans="2:14" ht="16.5">
      <c r="B38" s="9"/>
      <c r="C38" s="2">
        <v>77</v>
      </c>
      <c r="D38" s="2">
        <v>77</v>
      </c>
      <c r="E38" s="2">
        <v>69</v>
      </c>
      <c r="F38" s="2">
        <v>57</v>
      </c>
      <c r="G38" s="2">
        <v>39</v>
      </c>
      <c r="H38" s="2">
        <v>32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" t="s">
        <v>25</v>
      </c>
    </row>
    <row r="39" spans="2:14" ht="17.25" thickBot="1">
      <c r="B39" s="10"/>
      <c r="C39" s="2">
        <v>39</v>
      </c>
      <c r="D39" s="2">
        <v>39</v>
      </c>
      <c r="E39" s="2">
        <v>35</v>
      </c>
      <c r="F39" s="2">
        <v>29</v>
      </c>
      <c r="G39" s="2">
        <v>19</v>
      </c>
      <c r="H39" s="2">
        <v>16</v>
      </c>
      <c r="I39" s="2">
        <v>13</v>
      </c>
      <c r="J39" s="2">
        <v>13</v>
      </c>
      <c r="K39" s="2">
        <v>13</v>
      </c>
      <c r="L39" s="2">
        <v>13</v>
      </c>
      <c r="M39" s="2">
        <v>13</v>
      </c>
      <c r="N39" s="2" t="s">
        <v>26</v>
      </c>
    </row>
    <row r="40" spans="2:15" ht="16.5">
      <c r="B40" s="8" t="s">
        <v>28</v>
      </c>
      <c r="C40" s="2">
        <v>30.8</v>
      </c>
      <c r="D40" s="2">
        <v>27.4</v>
      </c>
      <c r="E40" s="2">
        <v>24.5</v>
      </c>
      <c r="F40" s="2">
        <v>20.7</v>
      </c>
      <c r="G40" s="2">
        <v>15</v>
      </c>
      <c r="H40" s="2">
        <v>12.8</v>
      </c>
      <c r="I40" s="2">
        <v>11.1</v>
      </c>
      <c r="J40" s="2">
        <v>9.4</v>
      </c>
      <c r="K40" s="44">
        <v>8.2</v>
      </c>
      <c r="L40" s="2">
        <v>6.4</v>
      </c>
      <c r="M40" s="2">
        <v>4.9</v>
      </c>
      <c r="N40" s="2">
        <v>3</v>
      </c>
      <c r="O40" s="6" t="s">
        <v>161</v>
      </c>
    </row>
    <row r="41" spans="2:15" ht="16.5">
      <c r="B41" s="9"/>
      <c r="C41" s="2">
        <v>100</v>
      </c>
      <c r="D41" s="2">
        <v>89</v>
      </c>
      <c r="E41" s="2">
        <v>80</v>
      </c>
      <c r="F41" s="2">
        <v>67</v>
      </c>
      <c r="G41" s="2">
        <v>49</v>
      </c>
      <c r="H41" s="2">
        <v>42</v>
      </c>
      <c r="I41" s="2">
        <v>36</v>
      </c>
      <c r="J41" s="2">
        <v>31</v>
      </c>
      <c r="K41" s="2">
        <v>27</v>
      </c>
      <c r="L41" s="2">
        <v>27</v>
      </c>
      <c r="M41" s="2">
        <v>27</v>
      </c>
      <c r="N41" s="2">
        <v>27</v>
      </c>
      <c r="O41" s="2" t="s">
        <v>25</v>
      </c>
    </row>
    <row r="42" spans="2:15" ht="16.5">
      <c r="B42" s="9"/>
      <c r="C42" s="2">
        <v>50</v>
      </c>
      <c r="D42" s="2">
        <v>44</v>
      </c>
      <c r="E42" s="2">
        <v>40</v>
      </c>
      <c r="F42" s="2">
        <v>34</v>
      </c>
      <c r="G42" s="2">
        <v>24</v>
      </c>
      <c r="H42" s="2">
        <v>21</v>
      </c>
      <c r="I42" s="2">
        <v>18</v>
      </c>
      <c r="J42" s="2">
        <v>15</v>
      </c>
      <c r="K42" s="2">
        <v>13</v>
      </c>
      <c r="L42" s="2">
        <v>14</v>
      </c>
      <c r="M42" s="2">
        <v>14</v>
      </c>
      <c r="N42" s="2">
        <v>14</v>
      </c>
      <c r="O42" s="2" t="s">
        <v>26</v>
      </c>
    </row>
    <row r="43" spans="2:16" ht="16.5">
      <c r="B43" s="9"/>
      <c r="C43" s="2">
        <v>32.2</v>
      </c>
      <c r="D43" s="2">
        <v>28.8</v>
      </c>
      <c r="E43" s="2">
        <v>25.9</v>
      </c>
      <c r="F43" s="2">
        <v>22.1</v>
      </c>
      <c r="G43" s="2">
        <v>16.4</v>
      </c>
      <c r="H43" s="2">
        <v>14.2</v>
      </c>
      <c r="I43" s="2">
        <v>12.5</v>
      </c>
      <c r="J43" s="2">
        <v>10.8</v>
      </c>
      <c r="K43" s="2">
        <v>9.6</v>
      </c>
      <c r="L43" s="44">
        <v>7.8</v>
      </c>
      <c r="M43" s="2">
        <v>6.3</v>
      </c>
      <c r="N43" s="2">
        <v>4.4</v>
      </c>
      <c r="O43" s="2">
        <v>1.4</v>
      </c>
      <c r="P43" s="6" t="s">
        <v>162</v>
      </c>
    </row>
    <row r="44" spans="2:16" ht="16.5">
      <c r="B44" s="9"/>
      <c r="C44" s="2">
        <v>104</v>
      </c>
      <c r="D44" s="2">
        <v>94</v>
      </c>
      <c r="E44" s="2">
        <v>84</v>
      </c>
      <c r="F44" s="2">
        <v>72</v>
      </c>
      <c r="G44" s="2">
        <v>54</v>
      </c>
      <c r="H44" s="2">
        <v>47</v>
      </c>
      <c r="I44" s="2">
        <v>41</v>
      </c>
      <c r="J44" s="2">
        <v>36</v>
      </c>
      <c r="K44" s="2">
        <v>32</v>
      </c>
      <c r="L44" s="2">
        <v>27</v>
      </c>
      <c r="M44" s="2">
        <v>27</v>
      </c>
      <c r="N44" s="2">
        <v>27</v>
      </c>
      <c r="O44" s="2">
        <v>27</v>
      </c>
      <c r="P44" s="2" t="s">
        <v>25</v>
      </c>
    </row>
    <row r="45" spans="2:16" ht="16.5">
      <c r="B45" s="9"/>
      <c r="C45" s="2">
        <v>52</v>
      </c>
      <c r="D45" s="2">
        <v>47</v>
      </c>
      <c r="E45" s="2">
        <v>42</v>
      </c>
      <c r="F45" s="2">
        <v>36</v>
      </c>
      <c r="G45" s="2">
        <v>27</v>
      </c>
      <c r="H45" s="2">
        <v>23</v>
      </c>
      <c r="I45" s="2">
        <v>21</v>
      </c>
      <c r="J45" s="2">
        <v>18</v>
      </c>
      <c r="K45" s="2">
        <v>16</v>
      </c>
      <c r="L45" s="2">
        <v>14</v>
      </c>
      <c r="M45" s="2">
        <v>14</v>
      </c>
      <c r="N45" s="2">
        <v>14</v>
      </c>
      <c r="O45" s="2">
        <v>14</v>
      </c>
      <c r="P45" s="2" t="s">
        <v>26</v>
      </c>
    </row>
    <row r="46" spans="2:17" ht="16.5">
      <c r="B46" s="9"/>
      <c r="C46" s="2">
        <v>33.7</v>
      </c>
      <c r="D46" s="2">
        <v>30.3</v>
      </c>
      <c r="E46" s="2">
        <v>27.4</v>
      </c>
      <c r="F46" s="2">
        <v>23.6</v>
      </c>
      <c r="G46" s="2">
        <v>17.9</v>
      </c>
      <c r="H46" s="2">
        <v>15.7</v>
      </c>
      <c r="I46" s="2">
        <v>14</v>
      </c>
      <c r="J46" s="2">
        <v>12.3</v>
      </c>
      <c r="K46" s="44">
        <v>11.1</v>
      </c>
      <c r="L46" s="2">
        <v>9.3</v>
      </c>
      <c r="M46" s="2">
        <v>7.8</v>
      </c>
      <c r="N46" s="2">
        <v>5.9</v>
      </c>
      <c r="O46" s="2">
        <v>2.9</v>
      </c>
      <c r="P46" s="2">
        <v>1.5</v>
      </c>
      <c r="Q46" s="6" t="s">
        <v>163</v>
      </c>
    </row>
    <row r="47" spans="2:17" ht="16.5">
      <c r="B47" s="9"/>
      <c r="C47" s="2">
        <v>104</v>
      </c>
      <c r="D47" s="2">
        <v>99</v>
      </c>
      <c r="E47" s="2">
        <v>89</v>
      </c>
      <c r="F47" s="2">
        <v>77</v>
      </c>
      <c r="G47" s="2">
        <v>59</v>
      </c>
      <c r="H47" s="2">
        <v>52</v>
      </c>
      <c r="I47" s="2">
        <v>46</v>
      </c>
      <c r="J47" s="2">
        <v>41</v>
      </c>
      <c r="K47" s="2">
        <v>37</v>
      </c>
      <c r="L47" s="2">
        <v>31</v>
      </c>
      <c r="M47" s="2">
        <v>27</v>
      </c>
      <c r="N47" s="2">
        <v>27</v>
      </c>
      <c r="O47" s="2">
        <v>27</v>
      </c>
      <c r="P47" s="2">
        <v>27</v>
      </c>
      <c r="Q47" s="2" t="s">
        <v>25</v>
      </c>
    </row>
    <row r="48" spans="2:17" ht="16.5">
      <c r="B48" s="9"/>
      <c r="C48" s="2">
        <v>52</v>
      </c>
      <c r="D48" s="2">
        <v>49</v>
      </c>
      <c r="E48" s="2">
        <v>45</v>
      </c>
      <c r="F48" s="2">
        <v>39</v>
      </c>
      <c r="G48" s="2">
        <v>29</v>
      </c>
      <c r="H48" s="2">
        <v>26</v>
      </c>
      <c r="I48" s="2">
        <v>23</v>
      </c>
      <c r="J48" s="2">
        <v>20</v>
      </c>
      <c r="K48" s="2">
        <v>18</v>
      </c>
      <c r="L48" s="2">
        <v>16</v>
      </c>
      <c r="M48" s="2">
        <v>14</v>
      </c>
      <c r="N48" s="2">
        <v>14</v>
      </c>
      <c r="O48" s="2">
        <v>14</v>
      </c>
      <c r="P48" s="2">
        <v>14</v>
      </c>
      <c r="Q48" s="2" t="s">
        <v>26</v>
      </c>
    </row>
    <row r="49" spans="2:18" ht="16.5">
      <c r="B49" s="9"/>
      <c r="C49" s="2">
        <v>34.7</v>
      </c>
      <c r="D49" s="2">
        <v>31.3</v>
      </c>
      <c r="E49" s="2">
        <v>28.4</v>
      </c>
      <c r="F49" s="2">
        <v>24.6</v>
      </c>
      <c r="G49" s="2">
        <v>18.9</v>
      </c>
      <c r="H49" s="2">
        <v>16.7</v>
      </c>
      <c r="I49" s="2">
        <v>15</v>
      </c>
      <c r="J49" s="2">
        <v>13.3</v>
      </c>
      <c r="K49" s="44">
        <v>12.1</v>
      </c>
      <c r="L49" s="2">
        <v>10.3</v>
      </c>
      <c r="M49" s="2">
        <v>8.8</v>
      </c>
      <c r="N49" s="2">
        <v>6.9</v>
      </c>
      <c r="O49" s="2">
        <v>3.9</v>
      </c>
      <c r="P49" s="2">
        <v>2.5</v>
      </c>
      <c r="Q49" s="2">
        <v>1</v>
      </c>
      <c r="R49" s="6" t="s">
        <v>164</v>
      </c>
    </row>
    <row r="50" spans="2:18" ht="16.5">
      <c r="B50" s="9"/>
      <c r="C50" s="2">
        <v>104</v>
      </c>
      <c r="D50" s="2">
        <v>102</v>
      </c>
      <c r="E50" s="2">
        <v>93</v>
      </c>
      <c r="F50" s="2">
        <v>81</v>
      </c>
      <c r="G50" s="2">
        <v>62</v>
      </c>
      <c r="H50" s="2">
        <v>55</v>
      </c>
      <c r="I50" s="2">
        <v>50</v>
      </c>
      <c r="J50" s="2">
        <v>44</v>
      </c>
      <c r="K50" s="2">
        <v>40</v>
      </c>
      <c r="L50" s="2">
        <v>35</v>
      </c>
      <c r="M50" s="2">
        <v>30</v>
      </c>
      <c r="N50" s="2">
        <v>27</v>
      </c>
      <c r="O50" s="2">
        <v>27</v>
      </c>
      <c r="P50" s="2">
        <v>27</v>
      </c>
      <c r="Q50" s="2">
        <v>27</v>
      </c>
      <c r="R50" s="2" t="s">
        <v>25</v>
      </c>
    </row>
    <row r="51" spans="2:18" ht="16.5">
      <c r="B51" s="9"/>
      <c r="C51" s="2">
        <v>52</v>
      </c>
      <c r="D51" s="2">
        <v>51</v>
      </c>
      <c r="E51" s="2">
        <v>46</v>
      </c>
      <c r="F51" s="2">
        <v>40</v>
      </c>
      <c r="G51" s="2">
        <v>31</v>
      </c>
      <c r="H51" s="2">
        <v>28</v>
      </c>
      <c r="I51" s="2">
        <v>25</v>
      </c>
      <c r="J51" s="2">
        <v>22</v>
      </c>
      <c r="K51" s="2">
        <v>20</v>
      </c>
      <c r="L51" s="2">
        <v>17</v>
      </c>
      <c r="M51" s="2">
        <v>15</v>
      </c>
      <c r="N51" s="2">
        <v>14</v>
      </c>
      <c r="O51" s="2">
        <v>14</v>
      </c>
      <c r="P51" s="2">
        <v>14</v>
      </c>
      <c r="Q51" s="2">
        <v>14</v>
      </c>
      <c r="R51" s="2" t="s">
        <v>26</v>
      </c>
    </row>
    <row r="52" spans="2:19" ht="16.5">
      <c r="B52" s="9"/>
      <c r="C52" s="2">
        <v>36.3</v>
      </c>
      <c r="D52" s="2">
        <v>32.9</v>
      </c>
      <c r="E52" s="2">
        <v>30</v>
      </c>
      <c r="F52" s="2">
        <v>26.2</v>
      </c>
      <c r="G52" s="2">
        <v>20.5</v>
      </c>
      <c r="H52" s="2">
        <v>18.3</v>
      </c>
      <c r="I52" s="2">
        <v>16.6</v>
      </c>
      <c r="J52" s="2">
        <v>14.9</v>
      </c>
      <c r="K52" s="44">
        <v>13.7</v>
      </c>
      <c r="L52" s="2">
        <v>11.9</v>
      </c>
      <c r="M52" s="2">
        <v>10.4</v>
      </c>
      <c r="N52" s="2">
        <v>8.5</v>
      </c>
      <c r="O52" s="2">
        <v>5.5</v>
      </c>
      <c r="P52" s="2">
        <v>4.1</v>
      </c>
      <c r="Q52" s="2">
        <v>2.6</v>
      </c>
      <c r="R52" s="2">
        <v>1.6</v>
      </c>
      <c r="S52" s="6" t="s">
        <v>165</v>
      </c>
    </row>
    <row r="53" spans="2:19" ht="16.5">
      <c r="B53" s="9"/>
      <c r="C53" s="2">
        <v>106</v>
      </c>
      <c r="D53" s="2">
        <v>106</v>
      </c>
      <c r="E53" s="2">
        <v>98</v>
      </c>
      <c r="F53" s="2">
        <v>86</v>
      </c>
      <c r="G53" s="2">
        <v>68</v>
      </c>
      <c r="H53" s="2">
        <v>61</v>
      </c>
      <c r="I53" s="2">
        <v>55</v>
      </c>
      <c r="J53" s="2">
        <v>50</v>
      </c>
      <c r="K53" s="2">
        <v>46</v>
      </c>
      <c r="L53" s="2">
        <v>40</v>
      </c>
      <c r="M53" s="2">
        <v>35</v>
      </c>
      <c r="N53" s="2">
        <v>29</v>
      </c>
      <c r="O53" s="2">
        <v>27</v>
      </c>
      <c r="P53" s="2">
        <v>27</v>
      </c>
      <c r="Q53" s="2">
        <v>27</v>
      </c>
      <c r="R53" s="2">
        <v>27</v>
      </c>
      <c r="S53" s="2" t="s">
        <v>25</v>
      </c>
    </row>
    <row r="54" spans="2:19" ht="16.5">
      <c r="B54" s="9"/>
      <c r="C54" s="2">
        <v>53</v>
      </c>
      <c r="D54" s="2">
        <v>53</v>
      </c>
      <c r="E54" s="2">
        <v>49</v>
      </c>
      <c r="F54" s="2">
        <v>43</v>
      </c>
      <c r="G54" s="2">
        <v>34</v>
      </c>
      <c r="H54" s="2">
        <v>30</v>
      </c>
      <c r="I54" s="2">
        <v>28</v>
      </c>
      <c r="J54" s="41">
        <v>25</v>
      </c>
      <c r="K54" s="2">
        <v>23</v>
      </c>
      <c r="L54" s="41">
        <v>20</v>
      </c>
      <c r="M54" s="41">
        <v>18</v>
      </c>
      <c r="N54" s="41">
        <v>15</v>
      </c>
      <c r="O54" s="41">
        <v>14</v>
      </c>
      <c r="P54" s="41">
        <v>14</v>
      </c>
      <c r="Q54" s="2">
        <v>14</v>
      </c>
      <c r="R54" s="2">
        <v>14</v>
      </c>
      <c r="S54" s="2" t="s">
        <v>26</v>
      </c>
    </row>
    <row r="55" spans="2:20" ht="16.5">
      <c r="B55" s="9"/>
      <c r="C55" s="2">
        <v>37.7</v>
      </c>
      <c r="D55" s="2">
        <v>34.3</v>
      </c>
      <c r="E55" s="2">
        <v>31.4</v>
      </c>
      <c r="F55" s="2">
        <v>27.6</v>
      </c>
      <c r="G55" s="2">
        <v>21.9</v>
      </c>
      <c r="H55" s="2">
        <v>19.7</v>
      </c>
      <c r="I55" s="2">
        <v>18</v>
      </c>
      <c r="J55" s="2">
        <v>16.3</v>
      </c>
      <c r="K55" s="44">
        <v>15.1</v>
      </c>
      <c r="L55" s="2">
        <v>13.3</v>
      </c>
      <c r="M55" s="2">
        <v>11.8</v>
      </c>
      <c r="N55" s="2">
        <v>9.9</v>
      </c>
      <c r="O55" s="2">
        <v>6.9</v>
      </c>
      <c r="P55" s="2">
        <v>5.5</v>
      </c>
      <c r="Q55" s="2">
        <v>4</v>
      </c>
      <c r="R55" s="2">
        <v>3</v>
      </c>
      <c r="S55" s="2">
        <v>1.4</v>
      </c>
      <c r="T55" s="6" t="s">
        <v>166</v>
      </c>
    </row>
    <row r="56" spans="2:20" ht="16.5">
      <c r="B56" s="9"/>
      <c r="C56" s="2">
        <v>111</v>
      </c>
      <c r="D56" s="2">
        <v>111</v>
      </c>
      <c r="E56" s="2">
        <v>103</v>
      </c>
      <c r="F56" s="2">
        <v>91</v>
      </c>
      <c r="G56" s="2">
        <v>72</v>
      </c>
      <c r="H56" s="2">
        <v>65</v>
      </c>
      <c r="I56" s="2">
        <v>60</v>
      </c>
      <c r="J56" s="2">
        <v>54</v>
      </c>
      <c r="K56" s="2">
        <v>51</v>
      </c>
      <c r="L56" s="2">
        <v>45</v>
      </c>
      <c r="M56" s="2">
        <v>40</v>
      </c>
      <c r="N56" s="2">
        <v>34</v>
      </c>
      <c r="O56" s="2">
        <v>27</v>
      </c>
      <c r="P56" s="2">
        <v>27</v>
      </c>
      <c r="Q56" s="2">
        <v>27</v>
      </c>
      <c r="R56" s="2">
        <v>27</v>
      </c>
      <c r="S56" s="2">
        <v>27</v>
      </c>
      <c r="T56" s="2" t="s">
        <v>25</v>
      </c>
    </row>
    <row r="57" spans="2:20" ht="16.5">
      <c r="B57" s="9"/>
      <c r="C57" s="2">
        <v>56</v>
      </c>
      <c r="D57" s="2">
        <v>56</v>
      </c>
      <c r="E57" s="2">
        <v>52</v>
      </c>
      <c r="F57" s="2">
        <v>45</v>
      </c>
      <c r="G57" s="2">
        <v>36</v>
      </c>
      <c r="H57" s="2">
        <v>33</v>
      </c>
      <c r="I57" s="2">
        <v>30</v>
      </c>
      <c r="J57" s="2">
        <v>27</v>
      </c>
      <c r="K57" s="2">
        <v>25</v>
      </c>
      <c r="L57" s="2">
        <v>22</v>
      </c>
      <c r="M57" s="2">
        <v>20</v>
      </c>
      <c r="N57" s="2">
        <v>17</v>
      </c>
      <c r="O57" s="2">
        <v>14</v>
      </c>
      <c r="P57" s="2">
        <v>14</v>
      </c>
      <c r="Q57" s="2">
        <v>14</v>
      </c>
      <c r="R57" s="2">
        <v>14</v>
      </c>
      <c r="S57" s="2">
        <v>14</v>
      </c>
      <c r="T57" s="2" t="s">
        <v>26</v>
      </c>
    </row>
    <row r="58" spans="2:21" ht="16.5">
      <c r="B58" s="9"/>
      <c r="C58" s="2">
        <v>39.6</v>
      </c>
      <c r="D58" s="2">
        <v>36.2</v>
      </c>
      <c r="E58" s="2">
        <v>33.3</v>
      </c>
      <c r="F58" s="2">
        <v>29.5</v>
      </c>
      <c r="G58" s="2">
        <v>23.8</v>
      </c>
      <c r="H58" s="2">
        <v>21.6</v>
      </c>
      <c r="I58" s="2">
        <v>19.9</v>
      </c>
      <c r="J58" s="2">
        <v>18.2</v>
      </c>
      <c r="K58" s="44">
        <v>17</v>
      </c>
      <c r="L58" s="2">
        <v>15.2</v>
      </c>
      <c r="M58" s="2">
        <v>13.7</v>
      </c>
      <c r="N58" s="2">
        <v>11.8</v>
      </c>
      <c r="O58" s="2">
        <v>8.8</v>
      </c>
      <c r="P58" s="2">
        <v>7.4</v>
      </c>
      <c r="Q58" s="2">
        <v>5.9</v>
      </c>
      <c r="R58" s="2">
        <v>4.9</v>
      </c>
      <c r="S58" s="2">
        <v>3.3</v>
      </c>
      <c r="T58" s="2">
        <v>1.9</v>
      </c>
      <c r="U58" s="6" t="s">
        <v>167</v>
      </c>
    </row>
    <row r="59" spans="2:21" ht="16.5">
      <c r="B59" s="9"/>
      <c r="C59" s="2">
        <v>117</v>
      </c>
      <c r="D59" s="2">
        <v>117</v>
      </c>
      <c r="E59" s="2">
        <v>110</v>
      </c>
      <c r="F59" s="2">
        <v>97</v>
      </c>
      <c r="G59" s="2">
        <v>79</v>
      </c>
      <c r="H59" s="2">
        <v>72</v>
      </c>
      <c r="I59" s="2">
        <v>66</v>
      </c>
      <c r="J59" s="2">
        <v>61</v>
      </c>
      <c r="K59" s="2">
        <v>57</v>
      </c>
      <c r="L59" s="2">
        <v>51</v>
      </c>
      <c r="M59" s="2">
        <v>46</v>
      </c>
      <c r="N59" s="2">
        <v>40</v>
      </c>
      <c r="O59" s="2">
        <v>30</v>
      </c>
      <c r="P59" s="2">
        <v>27</v>
      </c>
      <c r="Q59" s="2">
        <v>27</v>
      </c>
      <c r="R59" s="2">
        <v>27</v>
      </c>
      <c r="S59" s="2">
        <v>27</v>
      </c>
      <c r="T59" s="2">
        <v>27</v>
      </c>
      <c r="U59" s="2" t="s">
        <v>25</v>
      </c>
    </row>
    <row r="60" spans="2:21" ht="16.5">
      <c r="B60" s="9"/>
      <c r="C60" s="2">
        <v>59</v>
      </c>
      <c r="D60" s="2">
        <v>59</v>
      </c>
      <c r="E60" s="2">
        <v>55</v>
      </c>
      <c r="F60" s="2">
        <v>49</v>
      </c>
      <c r="G60" s="2">
        <v>39</v>
      </c>
      <c r="H60" s="2">
        <v>36</v>
      </c>
      <c r="I60" s="2">
        <v>33</v>
      </c>
      <c r="J60" s="2">
        <v>30</v>
      </c>
      <c r="K60" s="2">
        <v>29</v>
      </c>
      <c r="L60" s="2">
        <v>26</v>
      </c>
      <c r="M60" s="2">
        <v>23</v>
      </c>
      <c r="N60" s="2">
        <v>20</v>
      </c>
      <c r="O60" s="2">
        <v>15</v>
      </c>
      <c r="P60" s="2">
        <v>14</v>
      </c>
      <c r="Q60" s="2">
        <v>14</v>
      </c>
      <c r="R60" s="2">
        <v>14</v>
      </c>
      <c r="S60" s="2">
        <v>14</v>
      </c>
      <c r="T60" s="2">
        <v>14</v>
      </c>
      <c r="U60" s="2" t="s">
        <v>26</v>
      </c>
    </row>
    <row r="61" spans="2:22" ht="16.5">
      <c r="B61" s="9"/>
      <c r="C61" s="2">
        <v>42.3</v>
      </c>
      <c r="D61" s="2">
        <v>38.9</v>
      </c>
      <c r="E61" s="2">
        <v>36</v>
      </c>
      <c r="F61" s="2">
        <v>32.2</v>
      </c>
      <c r="G61" s="2">
        <v>26.5</v>
      </c>
      <c r="H61" s="2">
        <v>24.3</v>
      </c>
      <c r="I61" s="2">
        <v>22.6</v>
      </c>
      <c r="J61" s="2">
        <v>20.9</v>
      </c>
      <c r="K61" s="44">
        <v>19.7</v>
      </c>
      <c r="L61" s="2">
        <v>17.9</v>
      </c>
      <c r="M61" s="2">
        <v>16.4</v>
      </c>
      <c r="N61" s="2">
        <v>14.5</v>
      </c>
      <c r="O61" s="2">
        <v>11.5</v>
      </c>
      <c r="P61" s="2">
        <v>10.1</v>
      </c>
      <c r="Q61" s="2">
        <v>8.6</v>
      </c>
      <c r="R61" s="2">
        <v>7.6</v>
      </c>
      <c r="S61" s="2">
        <v>6</v>
      </c>
      <c r="T61" s="2">
        <v>4.6</v>
      </c>
      <c r="U61" s="2">
        <v>2.7</v>
      </c>
      <c r="V61" s="6" t="s">
        <v>168</v>
      </c>
    </row>
    <row r="62" spans="2:22" ht="16.5">
      <c r="B62" s="9"/>
      <c r="C62" s="2">
        <v>126</v>
      </c>
      <c r="D62" s="2">
        <v>126</v>
      </c>
      <c r="E62" s="2">
        <v>119</v>
      </c>
      <c r="F62" s="2">
        <v>107</v>
      </c>
      <c r="G62" s="2">
        <v>88</v>
      </c>
      <c r="H62" s="2">
        <v>81</v>
      </c>
      <c r="I62" s="2">
        <v>76</v>
      </c>
      <c r="J62" s="2">
        <v>70</v>
      </c>
      <c r="K62" s="2">
        <v>66</v>
      </c>
      <c r="L62" s="2">
        <v>60</v>
      </c>
      <c r="M62" s="2">
        <v>56</v>
      </c>
      <c r="N62" s="2">
        <v>49</v>
      </c>
      <c r="O62" s="2">
        <v>39</v>
      </c>
      <c r="P62" s="2">
        <v>34</v>
      </c>
      <c r="Q62" s="2">
        <v>29</v>
      </c>
      <c r="R62" s="2">
        <v>27</v>
      </c>
      <c r="S62" s="2">
        <v>27</v>
      </c>
      <c r="T62" s="2">
        <v>27</v>
      </c>
      <c r="U62" s="2">
        <v>27</v>
      </c>
      <c r="V62" s="2" t="s">
        <v>25</v>
      </c>
    </row>
    <row r="63" spans="2:22" ht="16.5">
      <c r="B63" s="9"/>
      <c r="C63" s="2">
        <v>63</v>
      </c>
      <c r="D63" s="2">
        <v>63</v>
      </c>
      <c r="E63" s="2">
        <v>59</v>
      </c>
      <c r="F63" s="2">
        <v>53</v>
      </c>
      <c r="G63" s="2">
        <v>44</v>
      </c>
      <c r="H63" s="2">
        <v>41</v>
      </c>
      <c r="I63" s="2">
        <v>38</v>
      </c>
      <c r="J63" s="2">
        <v>35</v>
      </c>
      <c r="K63" s="2">
        <v>33</v>
      </c>
      <c r="L63" s="2">
        <v>30</v>
      </c>
      <c r="M63" s="2">
        <v>28</v>
      </c>
      <c r="N63" s="2">
        <v>25</v>
      </c>
      <c r="O63" s="2">
        <v>20</v>
      </c>
      <c r="P63" s="2">
        <v>17</v>
      </c>
      <c r="Q63" s="2">
        <v>15</v>
      </c>
      <c r="R63" s="2">
        <v>14</v>
      </c>
      <c r="S63" s="2">
        <v>14</v>
      </c>
      <c r="T63" s="2">
        <v>14</v>
      </c>
      <c r="U63" s="2">
        <v>14</v>
      </c>
      <c r="V63" s="2" t="s">
        <v>26</v>
      </c>
    </row>
    <row r="64" spans="2:23" ht="16.5">
      <c r="B64" s="9"/>
      <c r="C64" s="2">
        <v>45.5</v>
      </c>
      <c r="D64" s="2">
        <v>42.1</v>
      </c>
      <c r="E64" s="2">
        <v>39.2</v>
      </c>
      <c r="F64" s="2">
        <v>35.4</v>
      </c>
      <c r="G64" s="2">
        <v>29.7</v>
      </c>
      <c r="H64" s="2">
        <v>27.5</v>
      </c>
      <c r="I64" s="2">
        <v>25.8</v>
      </c>
      <c r="J64" s="2">
        <v>24.1</v>
      </c>
      <c r="K64" s="44">
        <v>22.9</v>
      </c>
      <c r="L64" s="2">
        <v>21.1</v>
      </c>
      <c r="M64" s="2">
        <v>19.6</v>
      </c>
      <c r="N64" s="2">
        <v>17.7</v>
      </c>
      <c r="O64" s="2">
        <v>14.7</v>
      </c>
      <c r="P64" s="2">
        <v>13.3</v>
      </c>
      <c r="Q64" s="2">
        <v>11.8</v>
      </c>
      <c r="R64" s="2">
        <v>10.8</v>
      </c>
      <c r="S64" s="2">
        <v>9.2</v>
      </c>
      <c r="T64" s="2">
        <v>7.8</v>
      </c>
      <c r="U64" s="2">
        <v>5.9</v>
      </c>
      <c r="V64" s="2">
        <v>3.2</v>
      </c>
      <c r="W64" s="6" t="s">
        <v>169</v>
      </c>
    </row>
    <row r="65" spans="2:23" ht="16.5">
      <c r="B65" s="9"/>
      <c r="C65" s="2">
        <v>137</v>
      </c>
      <c r="D65" s="2">
        <v>137</v>
      </c>
      <c r="E65" s="2">
        <v>130</v>
      </c>
      <c r="F65" s="2">
        <v>117</v>
      </c>
      <c r="G65" s="2">
        <v>99</v>
      </c>
      <c r="H65" s="2">
        <v>92</v>
      </c>
      <c r="I65" s="2">
        <v>87</v>
      </c>
      <c r="J65" s="2">
        <v>81</v>
      </c>
      <c r="K65" s="2">
        <v>77</v>
      </c>
      <c r="L65" s="2">
        <v>71</v>
      </c>
      <c r="M65" s="2">
        <v>67</v>
      </c>
      <c r="N65" s="2">
        <v>60</v>
      </c>
      <c r="O65" s="2">
        <v>50</v>
      </c>
      <c r="P65" s="2">
        <v>45</v>
      </c>
      <c r="Q65" s="2">
        <v>40</v>
      </c>
      <c r="R65" s="2">
        <v>37</v>
      </c>
      <c r="S65" s="2">
        <v>31</v>
      </c>
      <c r="T65" s="2">
        <v>27</v>
      </c>
      <c r="U65" s="2">
        <v>27</v>
      </c>
      <c r="V65" s="2">
        <v>27</v>
      </c>
      <c r="W65" s="2" t="s">
        <v>25</v>
      </c>
    </row>
    <row r="66" spans="2:23" ht="16.5">
      <c r="B66" s="9"/>
      <c r="C66" s="2">
        <v>69</v>
      </c>
      <c r="D66" s="2">
        <v>69</v>
      </c>
      <c r="E66" s="2">
        <v>65</v>
      </c>
      <c r="F66" s="2">
        <v>59</v>
      </c>
      <c r="G66" s="2">
        <v>50</v>
      </c>
      <c r="H66" s="2">
        <v>46</v>
      </c>
      <c r="I66" s="2">
        <v>43</v>
      </c>
      <c r="J66" s="2">
        <v>41</v>
      </c>
      <c r="K66" s="2">
        <v>39</v>
      </c>
      <c r="L66" s="2">
        <v>36</v>
      </c>
      <c r="M66" s="2">
        <v>33</v>
      </c>
      <c r="N66" s="2">
        <v>30</v>
      </c>
      <c r="O66" s="2">
        <v>25</v>
      </c>
      <c r="P66" s="2">
        <v>23</v>
      </c>
      <c r="Q66" s="2">
        <v>20</v>
      </c>
      <c r="R66" s="2">
        <v>18</v>
      </c>
      <c r="S66" s="2">
        <v>16</v>
      </c>
      <c r="T66" s="2">
        <v>14</v>
      </c>
      <c r="U66" s="2">
        <v>14</v>
      </c>
      <c r="V66" s="2">
        <v>14</v>
      </c>
      <c r="W66" s="2" t="s">
        <v>26</v>
      </c>
    </row>
    <row r="67" spans="2:24" ht="16.5">
      <c r="B67" s="9"/>
      <c r="C67" s="2">
        <v>47.6</v>
      </c>
      <c r="D67" s="2">
        <v>44.2</v>
      </c>
      <c r="E67" s="2">
        <v>41.3</v>
      </c>
      <c r="F67" s="2">
        <v>37.5</v>
      </c>
      <c r="G67" s="2">
        <v>31.8</v>
      </c>
      <c r="H67" s="2">
        <v>29.6</v>
      </c>
      <c r="I67" s="2">
        <v>27.9</v>
      </c>
      <c r="J67" s="2">
        <v>26.2</v>
      </c>
      <c r="K67" s="44">
        <v>25</v>
      </c>
      <c r="L67" s="2">
        <v>23.2</v>
      </c>
      <c r="M67" s="2">
        <v>21.7</v>
      </c>
      <c r="N67" s="2">
        <v>19.8</v>
      </c>
      <c r="O67" s="2">
        <v>16.8</v>
      </c>
      <c r="P67" s="2">
        <v>15.4</v>
      </c>
      <c r="Q67" s="2">
        <v>13.9</v>
      </c>
      <c r="R67" s="2">
        <v>12.9</v>
      </c>
      <c r="S67" s="2">
        <v>11.3</v>
      </c>
      <c r="T67" s="2">
        <v>9.9</v>
      </c>
      <c r="U67" s="2">
        <v>8</v>
      </c>
      <c r="V67" s="2">
        <v>5.3</v>
      </c>
      <c r="W67" s="2">
        <v>8.5</v>
      </c>
      <c r="X67" s="6" t="s">
        <v>170</v>
      </c>
    </row>
    <row r="68" spans="2:24" ht="16.5">
      <c r="B68" s="9"/>
      <c r="C68" s="2">
        <v>145</v>
      </c>
      <c r="D68" s="2">
        <v>145</v>
      </c>
      <c r="E68" s="2">
        <v>137</v>
      </c>
      <c r="F68" s="2">
        <v>125</v>
      </c>
      <c r="G68" s="2">
        <v>106</v>
      </c>
      <c r="H68" s="2">
        <v>99</v>
      </c>
      <c r="I68" s="2">
        <v>94</v>
      </c>
      <c r="J68" s="2">
        <v>88</v>
      </c>
      <c r="K68" s="2">
        <v>84</v>
      </c>
      <c r="L68" s="2">
        <v>79</v>
      </c>
      <c r="M68" s="2">
        <v>74</v>
      </c>
      <c r="N68" s="2">
        <v>68</v>
      </c>
      <c r="O68" s="2">
        <v>57</v>
      </c>
      <c r="P68" s="2">
        <v>53</v>
      </c>
      <c r="Q68" s="2">
        <v>47</v>
      </c>
      <c r="R68" s="2">
        <v>44</v>
      </c>
      <c r="S68" s="2">
        <v>39</v>
      </c>
      <c r="T68" s="2">
        <v>34</v>
      </c>
      <c r="U68" s="2">
        <v>27</v>
      </c>
      <c r="V68" s="2">
        <v>27</v>
      </c>
      <c r="W68" s="2">
        <v>29</v>
      </c>
      <c r="X68" s="2" t="s">
        <v>25</v>
      </c>
    </row>
    <row r="69" spans="2:24" ht="16.5">
      <c r="B69" s="9"/>
      <c r="C69" s="2">
        <v>73</v>
      </c>
      <c r="D69" s="2">
        <v>73</v>
      </c>
      <c r="E69" s="2">
        <v>68</v>
      </c>
      <c r="F69" s="2">
        <v>62</v>
      </c>
      <c r="G69" s="2">
        <v>53</v>
      </c>
      <c r="H69" s="2">
        <v>50</v>
      </c>
      <c r="I69" s="2">
        <v>47</v>
      </c>
      <c r="J69" s="2">
        <v>44</v>
      </c>
      <c r="K69" s="2">
        <v>42</v>
      </c>
      <c r="L69" s="2">
        <v>39</v>
      </c>
      <c r="M69" s="2">
        <v>37</v>
      </c>
      <c r="N69" s="2">
        <v>34</v>
      </c>
      <c r="O69" s="2">
        <v>29</v>
      </c>
      <c r="P69" s="2">
        <v>26</v>
      </c>
      <c r="Q69" s="2">
        <v>24</v>
      </c>
      <c r="R69" s="2">
        <v>22</v>
      </c>
      <c r="S69" s="2">
        <v>19</v>
      </c>
      <c r="T69" s="2">
        <v>17</v>
      </c>
      <c r="U69" s="2">
        <v>14</v>
      </c>
      <c r="V69" s="2">
        <v>14</v>
      </c>
      <c r="W69" s="2">
        <v>15</v>
      </c>
      <c r="X69" s="2" t="s">
        <v>26</v>
      </c>
    </row>
    <row r="70" spans="2:25" ht="16.5">
      <c r="B70" s="9"/>
      <c r="C70" s="2">
        <v>50.1</v>
      </c>
      <c r="D70" s="2">
        <v>46.7</v>
      </c>
      <c r="E70" s="2">
        <v>43.8</v>
      </c>
      <c r="F70" s="2">
        <v>40</v>
      </c>
      <c r="G70" s="2">
        <v>34.3</v>
      </c>
      <c r="H70" s="2">
        <v>32.1</v>
      </c>
      <c r="I70" s="2">
        <v>30.4</v>
      </c>
      <c r="J70" s="2">
        <v>28.7</v>
      </c>
      <c r="K70" s="44">
        <v>27.5</v>
      </c>
      <c r="L70" s="2">
        <v>25.7</v>
      </c>
      <c r="M70" s="2">
        <v>24.2</v>
      </c>
      <c r="N70" s="2">
        <v>22.3</v>
      </c>
      <c r="O70" s="2">
        <v>19.3</v>
      </c>
      <c r="P70" s="2">
        <v>17.9</v>
      </c>
      <c r="Q70" s="2">
        <v>16.4</v>
      </c>
      <c r="R70" s="2">
        <v>15.4</v>
      </c>
      <c r="S70" s="2">
        <v>13.8</v>
      </c>
      <c r="T70" s="2">
        <v>12.4</v>
      </c>
      <c r="U70" s="2">
        <v>10.5</v>
      </c>
      <c r="V70" s="2">
        <v>7.8</v>
      </c>
      <c r="W70" s="2">
        <v>11</v>
      </c>
      <c r="X70" s="2">
        <v>2.5</v>
      </c>
      <c r="Y70" s="6" t="s">
        <v>171</v>
      </c>
    </row>
    <row r="71" spans="2:25" ht="16.5">
      <c r="B71" s="9"/>
      <c r="C71" s="2">
        <v>153</v>
      </c>
      <c r="D71" s="2">
        <v>153</v>
      </c>
      <c r="E71" s="2">
        <v>145</v>
      </c>
      <c r="F71" s="2">
        <v>133</v>
      </c>
      <c r="G71" s="2">
        <v>115</v>
      </c>
      <c r="H71" s="2">
        <v>108</v>
      </c>
      <c r="I71" s="2">
        <v>102</v>
      </c>
      <c r="J71" s="2">
        <v>97</v>
      </c>
      <c r="K71" s="2">
        <v>93</v>
      </c>
      <c r="L71" s="2">
        <v>87</v>
      </c>
      <c r="M71" s="2">
        <v>82</v>
      </c>
      <c r="N71" s="2">
        <v>76</v>
      </c>
      <c r="O71" s="2">
        <v>66</v>
      </c>
      <c r="P71" s="2">
        <v>61</v>
      </c>
      <c r="Q71" s="2">
        <v>56</v>
      </c>
      <c r="R71" s="2">
        <v>53</v>
      </c>
      <c r="S71" s="2">
        <v>47</v>
      </c>
      <c r="T71" s="2">
        <v>42</v>
      </c>
      <c r="U71" s="2">
        <v>36</v>
      </c>
      <c r="V71" s="2">
        <v>27</v>
      </c>
      <c r="W71" s="2">
        <v>38</v>
      </c>
      <c r="X71" s="2">
        <v>27</v>
      </c>
      <c r="Y71" s="2" t="s">
        <v>25</v>
      </c>
    </row>
    <row r="72" spans="2:25" ht="16.5">
      <c r="B72" s="9"/>
      <c r="C72" s="2">
        <v>77</v>
      </c>
      <c r="D72" s="2">
        <v>77</v>
      </c>
      <c r="E72" s="2">
        <v>73</v>
      </c>
      <c r="F72" s="2">
        <v>67</v>
      </c>
      <c r="G72" s="2">
        <v>57</v>
      </c>
      <c r="H72" s="2">
        <v>54</v>
      </c>
      <c r="I72" s="2">
        <v>51</v>
      </c>
      <c r="J72" s="2">
        <v>48</v>
      </c>
      <c r="K72" s="2">
        <v>46</v>
      </c>
      <c r="L72" s="2">
        <v>44</v>
      </c>
      <c r="M72" s="2">
        <v>41</v>
      </c>
      <c r="N72" s="2">
        <v>38</v>
      </c>
      <c r="O72" s="2">
        <v>33</v>
      </c>
      <c r="P72" s="2">
        <v>31</v>
      </c>
      <c r="Q72" s="2">
        <v>28</v>
      </c>
      <c r="R72" s="2">
        <v>26</v>
      </c>
      <c r="S72" s="2">
        <v>24</v>
      </c>
      <c r="T72" s="2">
        <v>21</v>
      </c>
      <c r="U72" s="2">
        <v>18</v>
      </c>
      <c r="V72" s="2">
        <v>14</v>
      </c>
      <c r="W72" s="2">
        <v>19</v>
      </c>
      <c r="X72" s="2">
        <v>14</v>
      </c>
      <c r="Y72" s="2" t="s">
        <v>26</v>
      </c>
    </row>
    <row r="73" spans="2:26" ht="16.5">
      <c r="B73" s="9"/>
      <c r="C73" s="2">
        <v>53.9</v>
      </c>
      <c r="D73" s="2">
        <v>50.5</v>
      </c>
      <c r="E73" s="2">
        <v>47.6</v>
      </c>
      <c r="F73" s="2">
        <v>43.8</v>
      </c>
      <c r="G73" s="2">
        <v>38.1</v>
      </c>
      <c r="H73" s="2">
        <v>35.9</v>
      </c>
      <c r="I73" s="2">
        <v>34.2</v>
      </c>
      <c r="J73" s="2">
        <v>32.5</v>
      </c>
      <c r="K73" s="44">
        <v>31.3</v>
      </c>
      <c r="L73" s="2">
        <v>29.5</v>
      </c>
      <c r="M73" s="2">
        <v>28</v>
      </c>
      <c r="N73" s="2">
        <v>26.1</v>
      </c>
      <c r="O73" s="2">
        <v>23.1</v>
      </c>
      <c r="P73" s="2">
        <v>21.7</v>
      </c>
      <c r="Q73" s="2">
        <v>20.2</v>
      </c>
      <c r="R73" s="2">
        <v>19.2</v>
      </c>
      <c r="S73" s="2">
        <v>17.6</v>
      </c>
      <c r="T73" s="2">
        <v>16.2</v>
      </c>
      <c r="U73" s="2">
        <v>14.3</v>
      </c>
      <c r="V73" s="2">
        <v>11.6</v>
      </c>
      <c r="W73" s="2">
        <v>14.8</v>
      </c>
      <c r="X73" s="2">
        <v>6.3</v>
      </c>
      <c r="Y73" s="2">
        <v>3.8</v>
      </c>
      <c r="Z73" s="6" t="s">
        <v>172</v>
      </c>
    </row>
    <row r="74" spans="2:26" ht="16.5">
      <c r="B74" s="9"/>
      <c r="C74" s="2">
        <v>166</v>
      </c>
      <c r="D74" s="2">
        <v>166</v>
      </c>
      <c r="E74" s="2">
        <v>158</v>
      </c>
      <c r="F74" s="2">
        <v>146</v>
      </c>
      <c r="G74" s="2">
        <v>128</v>
      </c>
      <c r="H74" s="2">
        <v>121</v>
      </c>
      <c r="I74" s="2">
        <v>115</v>
      </c>
      <c r="J74" s="2">
        <v>110</v>
      </c>
      <c r="K74" s="2">
        <v>106</v>
      </c>
      <c r="L74" s="2">
        <v>100</v>
      </c>
      <c r="M74" s="2">
        <v>95</v>
      </c>
      <c r="N74" s="2">
        <v>89</v>
      </c>
      <c r="O74" s="2">
        <v>79</v>
      </c>
      <c r="P74" s="2">
        <v>74</v>
      </c>
      <c r="Q74" s="2">
        <v>69</v>
      </c>
      <c r="R74" s="2">
        <v>66</v>
      </c>
      <c r="S74" s="2">
        <v>60</v>
      </c>
      <c r="T74" s="2">
        <v>55</v>
      </c>
      <c r="U74" s="2">
        <v>49</v>
      </c>
      <c r="V74" s="2">
        <v>40</v>
      </c>
      <c r="W74" s="2">
        <v>51</v>
      </c>
      <c r="X74" s="2">
        <v>27</v>
      </c>
      <c r="Y74" s="2">
        <v>27</v>
      </c>
      <c r="Z74" s="2" t="s">
        <v>25</v>
      </c>
    </row>
    <row r="75" spans="2:26" ht="16.5">
      <c r="B75" s="9"/>
      <c r="C75" s="2">
        <v>83</v>
      </c>
      <c r="D75" s="2">
        <v>83</v>
      </c>
      <c r="E75" s="2">
        <v>79</v>
      </c>
      <c r="F75" s="2">
        <v>73</v>
      </c>
      <c r="G75" s="2">
        <v>64</v>
      </c>
      <c r="H75" s="2">
        <v>60</v>
      </c>
      <c r="I75" s="2">
        <v>58</v>
      </c>
      <c r="J75" s="2">
        <v>55</v>
      </c>
      <c r="K75" s="2">
        <v>53</v>
      </c>
      <c r="L75" s="2">
        <v>50</v>
      </c>
      <c r="M75" s="2">
        <v>48</v>
      </c>
      <c r="N75" s="2">
        <v>45</v>
      </c>
      <c r="O75" s="2">
        <v>39</v>
      </c>
      <c r="P75" s="2">
        <v>37</v>
      </c>
      <c r="Q75" s="2">
        <v>34</v>
      </c>
      <c r="R75" s="2">
        <v>33</v>
      </c>
      <c r="S75" s="2">
        <v>30</v>
      </c>
      <c r="T75" s="2">
        <v>28</v>
      </c>
      <c r="U75" s="2">
        <v>24</v>
      </c>
      <c r="V75" s="2">
        <v>20</v>
      </c>
      <c r="W75" s="2">
        <v>25</v>
      </c>
      <c r="X75" s="2">
        <v>14</v>
      </c>
      <c r="Y75" s="2">
        <v>14</v>
      </c>
      <c r="Z75" s="2" t="s">
        <v>26</v>
      </c>
    </row>
    <row r="76" spans="2:27" ht="16.5">
      <c r="B76" s="9"/>
      <c r="C76" s="2">
        <v>56.9</v>
      </c>
      <c r="D76" s="2">
        <v>53.5</v>
      </c>
      <c r="E76" s="2">
        <v>50.6</v>
      </c>
      <c r="F76" s="2">
        <v>46.8</v>
      </c>
      <c r="G76" s="2">
        <v>41.1</v>
      </c>
      <c r="H76" s="2">
        <v>38.9</v>
      </c>
      <c r="I76" s="2">
        <v>37.2</v>
      </c>
      <c r="J76" s="2">
        <v>35.5</v>
      </c>
      <c r="K76" s="44">
        <v>34.3</v>
      </c>
      <c r="L76" s="2">
        <v>32.5</v>
      </c>
      <c r="M76" s="2">
        <v>31</v>
      </c>
      <c r="N76" s="2">
        <v>29.1</v>
      </c>
      <c r="O76" s="2">
        <v>26.1</v>
      </c>
      <c r="P76" s="2">
        <v>24.7</v>
      </c>
      <c r="Q76" s="2">
        <v>23.2</v>
      </c>
      <c r="R76" s="2">
        <v>22.2</v>
      </c>
      <c r="S76" s="2">
        <v>20.6</v>
      </c>
      <c r="T76" s="2">
        <v>19.2</v>
      </c>
      <c r="U76" s="2">
        <v>17.3</v>
      </c>
      <c r="V76" s="2">
        <v>14.6</v>
      </c>
      <c r="W76" s="2">
        <v>17.8</v>
      </c>
      <c r="X76" s="2">
        <v>9.3</v>
      </c>
      <c r="Y76" s="2">
        <v>6.8</v>
      </c>
      <c r="Z76" s="2">
        <v>3</v>
      </c>
      <c r="AA76" s="6" t="s">
        <v>173</v>
      </c>
    </row>
    <row r="77" spans="2:27" ht="16.5">
      <c r="B77" s="9"/>
      <c r="C77" s="2">
        <v>176</v>
      </c>
      <c r="D77" s="2">
        <v>176</v>
      </c>
      <c r="E77" s="2">
        <v>169</v>
      </c>
      <c r="F77" s="2">
        <v>156</v>
      </c>
      <c r="G77" s="2">
        <v>138</v>
      </c>
      <c r="H77" s="2">
        <v>131</v>
      </c>
      <c r="I77" s="2">
        <v>125</v>
      </c>
      <c r="J77" s="2">
        <v>120</v>
      </c>
      <c r="K77" s="2">
        <v>116</v>
      </c>
      <c r="L77" s="2">
        <v>110</v>
      </c>
      <c r="M77" s="2">
        <v>105</v>
      </c>
      <c r="N77" s="2">
        <v>99</v>
      </c>
      <c r="O77" s="2">
        <v>89</v>
      </c>
      <c r="P77" s="2">
        <v>84</v>
      </c>
      <c r="Q77" s="2">
        <v>79</v>
      </c>
      <c r="R77" s="2">
        <v>76</v>
      </c>
      <c r="S77" s="2">
        <v>70</v>
      </c>
      <c r="T77" s="2">
        <v>66</v>
      </c>
      <c r="U77" s="2">
        <v>59</v>
      </c>
      <c r="V77" s="2">
        <v>50</v>
      </c>
      <c r="W77" s="2">
        <v>61</v>
      </c>
      <c r="X77" s="2">
        <v>32</v>
      </c>
      <c r="Y77" s="2">
        <v>27</v>
      </c>
      <c r="Z77" s="2">
        <v>27</v>
      </c>
      <c r="AA77" s="2" t="s">
        <v>25</v>
      </c>
    </row>
    <row r="78" spans="2:27" ht="16.5">
      <c r="B78" s="9"/>
      <c r="C78" s="2">
        <v>88</v>
      </c>
      <c r="D78" s="2">
        <v>88</v>
      </c>
      <c r="E78" s="2">
        <v>84</v>
      </c>
      <c r="F78" s="2">
        <v>78</v>
      </c>
      <c r="G78" s="2">
        <v>69</v>
      </c>
      <c r="H78" s="2">
        <v>65</v>
      </c>
      <c r="I78" s="2">
        <v>63</v>
      </c>
      <c r="J78" s="2">
        <v>60</v>
      </c>
      <c r="K78" s="2">
        <v>58</v>
      </c>
      <c r="L78" s="2">
        <v>55</v>
      </c>
      <c r="M78" s="2">
        <v>53</v>
      </c>
      <c r="N78" s="2">
        <v>50</v>
      </c>
      <c r="O78" s="2">
        <v>45</v>
      </c>
      <c r="P78" s="2">
        <v>42</v>
      </c>
      <c r="Q78" s="2">
        <v>40</v>
      </c>
      <c r="R78" s="2">
        <v>38</v>
      </c>
      <c r="S78" s="2">
        <v>35</v>
      </c>
      <c r="T78" s="2">
        <v>33</v>
      </c>
      <c r="U78" s="2">
        <v>30</v>
      </c>
      <c r="V78" s="2">
        <v>25</v>
      </c>
      <c r="W78" s="2">
        <v>30</v>
      </c>
      <c r="X78" s="2">
        <v>16</v>
      </c>
      <c r="Y78" s="2">
        <v>14</v>
      </c>
      <c r="Z78" s="2">
        <v>14</v>
      </c>
      <c r="AA78" s="2" t="s">
        <v>26</v>
      </c>
    </row>
    <row r="79" spans="2:28" ht="16.5">
      <c r="B79" s="9"/>
      <c r="C79" s="2">
        <v>61.8</v>
      </c>
      <c r="D79" s="2">
        <v>58.4</v>
      </c>
      <c r="E79" s="2">
        <v>55.5</v>
      </c>
      <c r="F79" s="2">
        <v>51.7</v>
      </c>
      <c r="G79" s="2">
        <v>46</v>
      </c>
      <c r="H79" s="2">
        <v>43.8</v>
      </c>
      <c r="I79" s="2">
        <v>42.1</v>
      </c>
      <c r="J79" s="2">
        <v>40.4</v>
      </c>
      <c r="K79" s="44">
        <v>39.2</v>
      </c>
      <c r="L79" s="2">
        <v>37.4</v>
      </c>
      <c r="M79" s="2">
        <v>35.9</v>
      </c>
      <c r="N79" s="2">
        <v>34</v>
      </c>
      <c r="O79" s="2">
        <v>31</v>
      </c>
      <c r="P79" s="2">
        <v>29.6</v>
      </c>
      <c r="Q79" s="2">
        <v>28.1</v>
      </c>
      <c r="R79" s="2">
        <v>27.1</v>
      </c>
      <c r="S79" s="2">
        <v>25.5</v>
      </c>
      <c r="T79" s="2">
        <v>24.1</v>
      </c>
      <c r="U79" s="2">
        <v>22.2</v>
      </c>
      <c r="V79" s="2">
        <v>19.5</v>
      </c>
      <c r="W79" s="2">
        <v>22.7</v>
      </c>
      <c r="X79" s="2">
        <v>14.2</v>
      </c>
      <c r="Y79" s="2">
        <v>11.7</v>
      </c>
      <c r="Z79" s="2">
        <v>7.9</v>
      </c>
      <c r="AA79" s="2">
        <v>4.9</v>
      </c>
      <c r="AB79" s="6" t="s">
        <v>174</v>
      </c>
    </row>
    <row r="80" spans="2:28" ht="16.5">
      <c r="B80" s="9"/>
      <c r="C80" s="2">
        <v>193</v>
      </c>
      <c r="D80" s="2">
        <v>193</v>
      </c>
      <c r="E80" s="2">
        <v>185</v>
      </c>
      <c r="F80" s="2">
        <v>173</v>
      </c>
      <c r="G80" s="2">
        <v>155</v>
      </c>
      <c r="H80" s="2">
        <v>148</v>
      </c>
      <c r="I80" s="2">
        <v>142</v>
      </c>
      <c r="J80" s="2">
        <v>137</v>
      </c>
      <c r="K80" s="2">
        <v>133</v>
      </c>
      <c r="L80" s="2">
        <v>127</v>
      </c>
      <c r="M80" s="2">
        <v>122</v>
      </c>
      <c r="N80" s="2">
        <v>116</v>
      </c>
      <c r="O80" s="2">
        <v>106</v>
      </c>
      <c r="P80" s="2">
        <v>101</v>
      </c>
      <c r="Q80" s="2">
        <v>96</v>
      </c>
      <c r="R80" s="2">
        <v>93</v>
      </c>
      <c r="S80" s="2">
        <v>87</v>
      </c>
      <c r="T80" s="2">
        <v>82</v>
      </c>
      <c r="U80" s="2">
        <v>76</v>
      </c>
      <c r="V80" s="2">
        <v>67</v>
      </c>
      <c r="W80" s="2">
        <v>77</v>
      </c>
      <c r="X80" s="2">
        <v>48</v>
      </c>
      <c r="Y80" s="2">
        <v>40</v>
      </c>
      <c r="Z80" s="2">
        <v>27</v>
      </c>
      <c r="AA80" s="2">
        <v>27</v>
      </c>
      <c r="AB80" s="2" t="s">
        <v>25</v>
      </c>
    </row>
    <row r="81" spans="2:28" ht="16.5">
      <c r="B81" s="9"/>
      <c r="C81" s="2">
        <v>97</v>
      </c>
      <c r="D81" s="2">
        <v>97</v>
      </c>
      <c r="E81" s="2">
        <v>93</v>
      </c>
      <c r="F81" s="2">
        <v>87</v>
      </c>
      <c r="G81" s="2">
        <v>77</v>
      </c>
      <c r="H81" s="2">
        <v>74</v>
      </c>
      <c r="I81" s="2">
        <v>71</v>
      </c>
      <c r="J81" s="2">
        <v>68</v>
      </c>
      <c r="K81" s="2">
        <v>66</v>
      </c>
      <c r="L81" s="2">
        <v>64</v>
      </c>
      <c r="M81" s="2">
        <v>61</v>
      </c>
      <c r="N81" s="2">
        <v>58</v>
      </c>
      <c r="O81" s="2">
        <v>53</v>
      </c>
      <c r="P81" s="2">
        <v>51</v>
      </c>
      <c r="Q81" s="2">
        <v>48</v>
      </c>
      <c r="R81" s="2">
        <v>46</v>
      </c>
      <c r="S81" s="2">
        <v>44</v>
      </c>
      <c r="T81" s="2">
        <v>41</v>
      </c>
      <c r="U81" s="2">
        <v>38</v>
      </c>
      <c r="V81" s="2">
        <v>33</v>
      </c>
      <c r="W81" s="2">
        <v>39</v>
      </c>
      <c r="X81" s="2">
        <v>24</v>
      </c>
      <c r="Y81" s="2">
        <v>20</v>
      </c>
      <c r="Z81" s="2">
        <v>14</v>
      </c>
      <c r="AA81" s="2">
        <v>14</v>
      </c>
      <c r="AB81" s="2" t="s">
        <v>26</v>
      </c>
    </row>
    <row r="82" spans="2:29" ht="16.5">
      <c r="B82" s="9"/>
      <c r="C82" s="2">
        <v>63.5</v>
      </c>
      <c r="D82" s="2">
        <v>60.1</v>
      </c>
      <c r="E82" s="2">
        <v>57.2</v>
      </c>
      <c r="F82" s="2">
        <v>53.4</v>
      </c>
      <c r="G82" s="2">
        <v>47.7</v>
      </c>
      <c r="H82" s="2">
        <v>45.5</v>
      </c>
      <c r="I82" s="2">
        <v>43.8</v>
      </c>
      <c r="J82" s="2">
        <v>42.1</v>
      </c>
      <c r="K82" s="44">
        <v>40.9</v>
      </c>
      <c r="L82" s="2">
        <v>39.1</v>
      </c>
      <c r="M82" s="2">
        <v>37.6</v>
      </c>
      <c r="N82" s="2">
        <v>35.7</v>
      </c>
      <c r="O82" s="2">
        <v>32.7</v>
      </c>
      <c r="P82" s="2">
        <v>31.3</v>
      </c>
      <c r="Q82" s="2">
        <v>29.8</v>
      </c>
      <c r="R82" s="2">
        <v>28.8</v>
      </c>
      <c r="S82" s="2">
        <v>27.2</v>
      </c>
      <c r="T82" s="2">
        <v>25.8</v>
      </c>
      <c r="U82" s="2">
        <v>23.9</v>
      </c>
      <c r="V82" s="2">
        <v>21.2</v>
      </c>
      <c r="W82" s="2">
        <v>24.4</v>
      </c>
      <c r="X82" s="2">
        <v>15.9</v>
      </c>
      <c r="Y82" s="2">
        <v>13.4</v>
      </c>
      <c r="Z82" s="2">
        <v>9.6</v>
      </c>
      <c r="AA82" s="2">
        <v>6.6</v>
      </c>
      <c r="AB82" s="2">
        <v>1.7</v>
      </c>
      <c r="AC82" s="6" t="s">
        <v>175</v>
      </c>
    </row>
    <row r="83" spans="2:29" ht="16.5">
      <c r="B83" s="9"/>
      <c r="C83" s="2">
        <v>199</v>
      </c>
      <c r="D83" s="2">
        <v>199</v>
      </c>
      <c r="E83" s="2">
        <v>191</v>
      </c>
      <c r="F83" s="2">
        <v>179</v>
      </c>
      <c r="G83" s="2">
        <v>161</v>
      </c>
      <c r="H83" s="2">
        <v>153</v>
      </c>
      <c r="I83" s="2">
        <v>148</v>
      </c>
      <c r="J83" s="2">
        <v>142</v>
      </c>
      <c r="K83" s="2">
        <v>139</v>
      </c>
      <c r="L83" s="2">
        <v>133</v>
      </c>
      <c r="M83" s="2">
        <v>128</v>
      </c>
      <c r="N83" s="2">
        <v>122</v>
      </c>
      <c r="O83" s="2">
        <v>112</v>
      </c>
      <c r="P83" s="2">
        <v>107</v>
      </c>
      <c r="Q83" s="2">
        <v>102</v>
      </c>
      <c r="R83" s="2">
        <v>98</v>
      </c>
      <c r="S83" s="2">
        <v>93</v>
      </c>
      <c r="T83" s="2">
        <v>88</v>
      </c>
      <c r="U83" s="2">
        <v>82</v>
      </c>
      <c r="V83" s="2">
        <v>72</v>
      </c>
      <c r="W83" s="2">
        <v>83</v>
      </c>
      <c r="X83" s="2">
        <v>54</v>
      </c>
      <c r="Y83" s="2">
        <v>46</v>
      </c>
      <c r="Z83" s="2">
        <v>33</v>
      </c>
      <c r="AA83" s="2">
        <v>27</v>
      </c>
      <c r="AB83" s="2">
        <v>27</v>
      </c>
      <c r="AC83" s="2" t="s">
        <v>25</v>
      </c>
    </row>
    <row r="84" spans="2:29" ht="16.5">
      <c r="B84" s="9"/>
      <c r="C84" s="2">
        <v>100</v>
      </c>
      <c r="D84" s="2">
        <v>100</v>
      </c>
      <c r="E84" s="2">
        <v>96</v>
      </c>
      <c r="F84" s="2">
        <v>89</v>
      </c>
      <c r="G84" s="2">
        <v>80</v>
      </c>
      <c r="H84" s="2">
        <v>77</v>
      </c>
      <c r="I84" s="2">
        <v>74</v>
      </c>
      <c r="J84" s="2">
        <v>71</v>
      </c>
      <c r="K84" s="2">
        <v>69</v>
      </c>
      <c r="L84" s="2">
        <v>66</v>
      </c>
      <c r="M84" s="2">
        <v>64</v>
      </c>
      <c r="N84" s="2">
        <v>61</v>
      </c>
      <c r="O84" s="2">
        <v>56</v>
      </c>
      <c r="P84" s="2">
        <v>53</v>
      </c>
      <c r="Q84" s="2">
        <v>51</v>
      </c>
      <c r="R84" s="2">
        <v>49</v>
      </c>
      <c r="S84" s="2">
        <v>46</v>
      </c>
      <c r="T84" s="2">
        <v>44</v>
      </c>
      <c r="U84" s="2">
        <v>41</v>
      </c>
      <c r="V84" s="2">
        <v>36</v>
      </c>
      <c r="W84" s="2">
        <v>42</v>
      </c>
      <c r="X84" s="2">
        <v>27</v>
      </c>
      <c r="Y84" s="2">
        <v>23</v>
      </c>
      <c r="Z84" s="2">
        <v>16</v>
      </c>
      <c r="AA84" s="2">
        <v>14</v>
      </c>
      <c r="AB84" s="2">
        <v>14</v>
      </c>
      <c r="AC84" s="2" t="s">
        <v>26</v>
      </c>
    </row>
    <row r="85" spans="2:30" ht="16.5">
      <c r="B85" s="9"/>
      <c r="C85" s="2">
        <v>65.6</v>
      </c>
      <c r="D85" s="2">
        <v>62.2</v>
      </c>
      <c r="E85" s="2">
        <v>59.3</v>
      </c>
      <c r="F85" s="2">
        <v>55.5</v>
      </c>
      <c r="G85" s="2">
        <v>49.8</v>
      </c>
      <c r="H85" s="2">
        <v>47.6</v>
      </c>
      <c r="I85" s="2">
        <v>45.9</v>
      </c>
      <c r="J85" s="2">
        <v>44.2</v>
      </c>
      <c r="K85" s="44">
        <v>43</v>
      </c>
      <c r="L85" s="2">
        <v>41.2</v>
      </c>
      <c r="M85" s="2">
        <v>39.7</v>
      </c>
      <c r="N85" s="2">
        <v>37.8</v>
      </c>
      <c r="O85" s="2">
        <v>34.8</v>
      </c>
      <c r="P85" s="2">
        <v>33.4</v>
      </c>
      <c r="Q85" s="2">
        <v>31.9</v>
      </c>
      <c r="R85" s="2">
        <v>30.9</v>
      </c>
      <c r="S85" s="2">
        <v>29.3</v>
      </c>
      <c r="T85" s="2">
        <v>27.9</v>
      </c>
      <c r="U85" s="2">
        <v>26</v>
      </c>
      <c r="V85" s="2">
        <v>23.3</v>
      </c>
      <c r="W85" s="2">
        <v>26.5</v>
      </c>
      <c r="X85" s="2">
        <v>18</v>
      </c>
      <c r="Y85" s="2">
        <v>15.5</v>
      </c>
      <c r="Z85" s="2">
        <v>11.7</v>
      </c>
      <c r="AA85" s="2">
        <v>8.7</v>
      </c>
      <c r="AB85" s="2">
        <v>3.8</v>
      </c>
      <c r="AC85" s="2">
        <v>2.1</v>
      </c>
      <c r="AD85" s="6" t="s">
        <v>176</v>
      </c>
    </row>
    <row r="86" spans="2:30" ht="16.5">
      <c r="B86" s="9"/>
      <c r="C86" s="2">
        <v>206</v>
      </c>
      <c r="D86" s="2">
        <v>206</v>
      </c>
      <c r="E86" s="2">
        <v>198</v>
      </c>
      <c r="F86" s="2">
        <v>186</v>
      </c>
      <c r="G86" s="2">
        <v>168</v>
      </c>
      <c r="H86" s="2">
        <v>161</v>
      </c>
      <c r="I86" s="2">
        <v>155</v>
      </c>
      <c r="J86" s="2">
        <v>150</v>
      </c>
      <c r="K86" s="2">
        <v>146</v>
      </c>
      <c r="L86" s="2">
        <v>140</v>
      </c>
      <c r="M86" s="2">
        <v>135</v>
      </c>
      <c r="N86" s="2">
        <v>129</v>
      </c>
      <c r="O86" s="2">
        <v>119</v>
      </c>
      <c r="P86" s="2">
        <v>114</v>
      </c>
      <c r="Q86" s="2">
        <v>109</v>
      </c>
      <c r="R86" s="2">
        <v>105</v>
      </c>
      <c r="S86" s="2">
        <v>100</v>
      </c>
      <c r="T86" s="2">
        <v>95</v>
      </c>
      <c r="U86" s="2">
        <v>89</v>
      </c>
      <c r="V86" s="2">
        <v>80</v>
      </c>
      <c r="W86" s="2">
        <v>90</v>
      </c>
      <c r="X86" s="2">
        <v>61</v>
      </c>
      <c r="Y86" s="2">
        <v>53</v>
      </c>
      <c r="Z86" s="2">
        <v>40</v>
      </c>
      <c r="AA86" s="2">
        <v>30</v>
      </c>
      <c r="AB86" s="2">
        <v>27</v>
      </c>
      <c r="AC86" s="2">
        <v>27</v>
      </c>
      <c r="AD86" s="2" t="s">
        <v>25</v>
      </c>
    </row>
    <row r="87" spans="2:30" ht="16.5">
      <c r="B87" s="9"/>
      <c r="C87" s="2">
        <v>103</v>
      </c>
      <c r="D87" s="2">
        <v>103</v>
      </c>
      <c r="E87" s="2">
        <v>99</v>
      </c>
      <c r="F87" s="2">
        <v>93</v>
      </c>
      <c r="G87" s="2">
        <v>84</v>
      </c>
      <c r="H87" s="2">
        <v>80</v>
      </c>
      <c r="I87" s="2">
        <v>78</v>
      </c>
      <c r="J87" s="2">
        <v>75</v>
      </c>
      <c r="K87" s="2">
        <v>73</v>
      </c>
      <c r="L87" s="2">
        <v>70</v>
      </c>
      <c r="M87" s="2">
        <v>68</v>
      </c>
      <c r="N87" s="2">
        <v>65</v>
      </c>
      <c r="O87" s="2">
        <v>59</v>
      </c>
      <c r="P87" s="2">
        <v>57</v>
      </c>
      <c r="Q87" s="2">
        <v>54</v>
      </c>
      <c r="R87" s="2">
        <v>53</v>
      </c>
      <c r="S87" s="2">
        <v>50</v>
      </c>
      <c r="T87" s="2">
        <v>48</v>
      </c>
      <c r="U87" s="2">
        <v>44</v>
      </c>
      <c r="V87" s="2">
        <v>40</v>
      </c>
      <c r="W87" s="2">
        <v>45</v>
      </c>
      <c r="X87" s="2">
        <v>31</v>
      </c>
      <c r="Y87" s="2">
        <v>26</v>
      </c>
      <c r="Z87" s="2">
        <v>20</v>
      </c>
      <c r="AA87" s="2">
        <v>15</v>
      </c>
      <c r="AB87" s="2">
        <v>14</v>
      </c>
      <c r="AC87" s="2">
        <v>14</v>
      </c>
      <c r="AD87" s="2" t="s">
        <v>26</v>
      </c>
    </row>
    <row r="88" spans="2:31" ht="16.5">
      <c r="B88" s="9"/>
      <c r="C88" s="2">
        <v>66.7</v>
      </c>
      <c r="D88" s="2">
        <v>63.3</v>
      </c>
      <c r="E88" s="2">
        <v>60.4</v>
      </c>
      <c r="F88" s="2">
        <v>56.6</v>
      </c>
      <c r="G88" s="2">
        <v>50.9</v>
      </c>
      <c r="H88" s="2">
        <v>48.7</v>
      </c>
      <c r="I88" s="2">
        <v>47</v>
      </c>
      <c r="J88" s="2">
        <v>45.3</v>
      </c>
      <c r="K88" s="44">
        <v>44.1</v>
      </c>
      <c r="L88" s="2">
        <v>42.3</v>
      </c>
      <c r="M88" s="2">
        <v>40.8</v>
      </c>
      <c r="N88" s="2">
        <v>38.9</v>
      </c>
      <c r="O88" s="2">
        <v>35.9</v>
      </c>
      <c r="P88" s="2">
        <v>34.5</v>
      </c>
      <c r="Q88" s="2">
        <v>33</v>
      </c>
      <c r="R88" s="2">
        <v>32</v>
      </c>
      <c r="S88" s="2">
        <v>30.4</v>
      </c>
      <c r="T88" s="2">
        <v>29</v>
      </c>
      <c r="U88" s="2">
        <v>27.1</v>
      </c>
      <c r="V88" s="2">
        <v>24.4</v>
      </c>
      <c r="W88" s="2">
        <v>27.6</v>
      </c>
      <c r="X88" s="2">
        <v>19.1</v>
      </c>
      <c r="Y88" s="2">
        <v>16.6</v>
      </c>
      <c r="Z88" s="2">
        <v>12.8</v>
      </c>
      <c r="AA88" s="2">
        <v>9.8</v>
      </c>
      <c r="AB88" s="2">
        <v>4.9</v>
      </c>
      <c r="AC88" s="2">
        <v>3.2</v>
      </c>
      <c r="AD88" s="2">
        <v>1.1</v>
      </c>
      <c r="AE88" s="6" t="s">
        <v>177</v>
      </c>
    </row>
    <row r="89" spans="2:31" ht="16.5">
      <c r="B89" s="9"/>
      <c r="C89" s="2">
        <v>210</v>
      </c>
      <c r="D89" s="2">
        <v>210</v>
      </c>
      <c r="E89" s="2">
        <v>202</v>
      </c>
      <c r="F89" s="2">
        <v>190</v>
      </c>
      <c r="G89" s="2">
        <v>171</v>
      </c>
      <c r="H89" s="2">
        <v>164</v>
      </c>
      <c r="I89" s="2">
        <v>159</v>
      </c>
      <c r="J89" s="2">
        <v>153</v>
      </c>
      <c r="K89" s="2">
        <v>150</v>
      </c>
      <c r="L89" s="2">
        <v>144</v>
      </c>
      <c r="M89" s="2">
        <v>139</v>
      </c>
      <c r="N89" s="2">
        <v>133</v>
      </c>
      <c r="O89" s="2">
        <v>123</v>
      </c>
      <c r="P89" s="2">
        <v>118</v>
      </c>
      <c r="Q89" s="2">
        <v>113</v>
      </c>
      <c r="R89" s="2">
        <v>109</v>
      </c>
      <c r="S89" s="2">
        <v>104</v>
      </c>
      <c r="T89" s="2">
        <v>99</v>
      </c>
      <c r="U89" s="2">
        <v>93</v>
      </c>
      <c r="V89" s="2">
        <v>83</v>
      </c>
      <c r="W89" s="2">
        <v>94</v>
      </c>
      <c r="X89" s="2">
        <v>65</v>
      </c>
      <c r="Y89" s="2">
        <v>57</v>
      </c>
      <c r="Z89" s="2">
        <v>44</v>
      </c>
      <c r="AA89" s="2">
        <v>33</v>
      </c>
      <c r="AB89" s="2">
        <v>27</v>
      </c>
      <c r="AC89" s="2">
        <v>27</v>
      </c>
      <c r="AD89" s="2">
        <v>27</v>
      </c>
      <c r="AE89" s="2" t="s">
        <v>25</v>
      </c>
    </row>
    <row r="90" spans="2:31" ht="16.5">
      <c r="B90" s="9"/>
      <c r="C90" s="2">
        <v>105</v>
      </c>
      <c r="D90" s="2">
        <v>105</v>
      </c>
      <c r="E90" s="2">
        <v>101</v>
      </c>
      <c r="F90" s="2">
        <v>95</v>
      </c>
      <c r="G90" s="2">
        <v>86</v>
      </c>
      <c r="H90" s="2">
        <v>82</v>
      </c>
      <c r="I90" s="2">
        <v>79</v>
      </c>
      <c r="J90" s="2">
        <v>77</v>
      </c>
      <c r="K90" s="2">
        <v>75</v>
      </c>
      <c r="L90" s="2">
        <v>72</v>
      </c>
      <c r="M90" s="2">
        <v>69</v>
      </c>
      <c r="N90" s="2">
        <v>66</v>
      </c>
      <c r="O90" s="2">
        <v>61</v>
      </c>
      <c r="P90" s="2">
        <v>59</v>
      </c>
      <c r="Q90" s="2">
        <v>56</v>
      </c>
      <c r="R90" s="2">
        <v>55</v>
      </c>
      <c r="S90" s="2">
        <v>52</v>
      </c>
      <c r="T90" s="2">
        <v>49</v>
      </c>
      <c r="U90" s="2">
        <v>46</v>
      </c>
      <c r="V90" s="2">
        <v>42</v>
      </c>
      <c r="W90" s="2">
        <v>47</v>
      </c>
      <c r="X90" s="2">
        <v>33</v>
      </c>
      <c r="Y90" s="2">
        <v>28</v>
      </c>
      <c r="Z90" s="2">
        <v>22</v>
      </c>
      <c r="AA90" s="2">
        <v>17</v>
      </c>
      <c r="AB90" s="2">
        <v>14</v>
      </c>
      <c r="AC90" s="2">
        <v>14</v>
      </c>
      <c r="AD90" s="2">
        <v>14</v>
      </c>
      <c r="AE90" s="2" t="s">
        <v>26</v>
      </c>
    </row>
    <row r="91" spans="2:32" ht="16.5">
      <c r="B91" s="9"/>
      <c r="C91" s="2">
        <v>70.5</v>
      </c>
      <c r="D91" s="2">
        <v>67.1</v>
      </c>
      <c r="E91" s="2">
        <v>64.2</v>
      </c>
      <c r="F91" s="2">
        <v>60.4</v>
      </c>
      <c r="G91" s="2">
        <v>54.7</v>
      </c>
      <c r="H91" s="2">
        <v>52.5</v>
      </c>
      <c r="I91" s="2">
        <v>50.8</v>
      </c>
      <c r="J91" s="2">
        <v>49.1</v>
      </c>
      <c r="K91" s="44">
        <v>47.9</v>
      </c>
      <c r="L91" s="2">
        <v>46.1</v>
      </c>
      <c r="M91" s="2">
        <v>44.6</v>
      </c>
      <c r="N91" s="2">
        <v>42.7</v>
      </c>
      <c r="O91" s="2">
        <v>39.7</v>
      </c>
      <c r="P91" s="2">
        <v>38.3</v>
      </c>
      <c r="Q91" s="2">
        <v>36.8</v>
      </c>
      <c r="R91" s="2">
        <v>35.8</v>
      </c>
      <c r="S91" s="2">
        <v>34.2</v>
      </c>
      <c r="T91" s="2">
        <v>32.8</v>
      </c>
      <c r="U91" s="2">
        <v>30.9</v>
      </c>
      <c r="V91" s="2">
        <v>28.2</v>
      </c>
      <c r="W91" s="2">
        <v>31.4</v>
      </c>
      <c r="X91" s="2">
        <v>22.9</v>
      </c>
      <c r="Y91" s="2">
        <v>20.4</v>
      </c>
      <c r="Z91" s="2">
        <v>16.6</v>
      </c>
      <c r="AA91" s="2">
        <v>13.6</v>
      </c>
      <c r="AB91" s="2">
        <v>8.7</v>
      </c>
      <c r="AC91" s="2">
        <v>7</v>
      </c>
      <c r="AD91" s="2">
        <v>4.9</v>
      </c>
      <c r="AE91" s="2">
        <v>3.8</v>
      </c>
      <c r="AF91" s="6" t="s">
        <v>178</v>
      </c>
    </row>
    <row r="92" spans="2:32" ht="16.5">
      <c r="B92" s="9"/>
      <c r="C92" s="2">
        <v>223</v>
      </c>
      <c r="D92" s="2">
        <v>223</v>
      </c>
      <c r="E92" s="2">
        <v>215</v>
      </c>
      <c r="F92" s="2">
        <v>203</v>
      </c>
      <c r="G92" s="2">
        <v>184</v>
      </c>
      <c r="H92" s="2">
        <v>177</v>
      </c>
      <c r="I92" s="2">
        <v>172</v>
      </c>
      <c r="J92" s="2">
        <v>166</v>
      </c>
      <c r="K92" s="2">
        <v>163</v>
      </c>
      <c r="L92" s="2">
        <v>157</v>
      </c>
      <c r="M92" s="2">
        <v>152</v>
      </c>
      <c r="N92" s="2">
        <v>146</v>
      </c>
      <c r="O92" s="2">
        <v>136</v>
      </c>
      <c r="P92" s="2">
        <v>131</v>
      </c>
      <c r="Q92" s="2">
        <v>126</v>
      </c>
      <c r="R92" s="2">
        <v>122</v>
      </c>
      <c r="S92" s="2">
        <v>117</v>
      </c>
      <c r="T92" s="2">
        <v>112</v>
      </c>
      <c r="U92" s="2">
        <v>105</v>
      </c>
      <c r="V92" s="2">
        <v>96</v>
      </c>
      <c r="W92" s="2">
        <v>107</v>
      </c>
      <c r="X92" s="2">
        <v>78</v>
      </c>
      <c r="Y92" s="2">
        <v>70</v>
      </c>
      <c r="Z92" s="2">
        <v>57</v>
      </c>
      <c r="AA92" s="2">
        <v>46</v>
      </c>
      <c r="AB92" s="2">
        <v>30</v>
      </c>
      <c r="AC92" s="2">
        <v>27</v>
      </c>
      <c r="AD92" s="2">
        <v>27</v>
      </c>
      <c r="AE92" s="2">
        <v>27</v>
      </c>
      <c r="AF92" s="2" t="s">
        <v>25</v>
      </c>
    </row>
    <row r="93" spans="2:32" ht="16.5">
      <c r="B93" s="9"/>
      <c r="C93" s="2">
        <v>112</v>
      </c>
      <c r="D93" s="2">
        <v>112</v>
      </c>
      <c r="E93" s="2">
        <v>108</v>
      </c>
      <c r="F93" s="2">
        <v>101</v>
      </c>
      <c r="G93" s="2">
        <v>92</v>
      </c>
      <c r="H93" s="2">
        <v>89</v>
      </c>
      <c r="I93" s="2">
        <v>86</v>
      </c>
      <c r="J93" s="2">
        <v>83</v>
      </c>
      <c r="K93" s="2">
        <v>81</v>
      </c>
      <c r="L93" s="2">
        <v>78</v>
      </c>
      <c r="M93" s="2">
        <v>76</v>
      </c>
      <c r="N93" s="2">
        <v>73</v>
      </c>
      <c r="O93" s="2">
        <v>68</v>
      </c>
      <c r="P93" s="2">
        <v>65</v>
      </c>
      <c r="Q93" s="2">
        <v>63</v>
      </c>
      <c r="R93" s="2">
        <v>61</v>
      </c>
      <c r="S93" s="2">
        <v>58</v>
      </c>
      <c r="T93" s="2">
        <v>56</v>
      </c>
      <c r="U93" s="2">
        <v>53</v>
      </c>
      <c r="V93" s="2">
        <v>48</v>
      </c>
      <c r="W93" s="2">
        <v>54</v>
      </c>
      <c r="X93" s="2">
        <v>39</v>
      </c>
      <c r="Y93" s="2">
        <v>35</v>
      </c>
      <c r="Z93" s="2">
        <v>28</v>
      </c>
      <c r="AA93" s="2">
        <v>23</v>
      </c>
      <c r="AB93" s="2">
        <v>15</v>
      </c>
      <c r="AC93" s="2">
        <v>14</v>
      </c>
      <c r="AD93" s="2">
        <v>14</v>
      </c>
      <c r="AE93" s="2">
        <v>14</v>
      </c>
      <c r="AF93" s="2" t="s">
        <v>26</v>
      </c>
    </row>
    <row r="94" spans="2:33" ht="16.5">
      <c r="B94" s="9"/>
      <c r="C94" s="2">
        <v>73.2</v>
      </c>
      <c r="D94" s="2">
        <v>69.8</v>
      </c>
      <c r="E94" s="2">
        <v>66.9</v>
      </c>
      <c r="F94" s="2">
        <v>63.1</v>
      </c>
      <c r="G94" s="2">
        <v>57.4</v>
      </c>
      <c r="H94" s="2">
        <v>55.2</v>
      </c>
      <c r="I94" s="2">
        <v>53.5</v>
      </c>
      <c r="J94" s="2">
        <v>51.8</v>
      </c>
      <c r="K94" s="44">
        <v>50.6</v>
      </c>
      <c r="L94" s="2">
        <v>48.8</v>
      </c>
      <c r="M94" s="2">
        <v>47.3</v>
      </c>
      <c r="N94" s="2">
        <v>45.4</v>
      </c>
      <c r="O94" s="2">
        <v>42.4</v>
      </c>
      <c r="P94" s="2">
        <v>41</v>
      </c>
      <c r="Q94" s="2">
        <v>39.5</v>
      </c>
      <c r="R94" s="2">
        <v>38.5</v>
      </c>
      <c r="S94" s="2">
        <v>36.9</v>
      </c>
      <c r="T94" s="2">
        <v>35.5</v>
      </c>
      <c r="U94" s="2">
        <v>33.6</v>
      </c>
      <c r="V94" s="2">
        <v>30.9</v>
      </c>
      <c r="W94" s="2">
        <v>34.1</v>
      </c>
      <c r="X94" s="2">
        <v>25.6</v>
      </c>
      <c r="Y94" s="2">
        <v>23.1</v>
      </c>
      <c r="Z94" s="2">
        <v>19.3</v>
      </c>
      <c r="AA94" s="2">
        <v>16.3</v>
      </c>
      <c r="AB94" s="2">
        <v>11.4</v>
      </c>
      <c r="AC94" s="2">
        <v>9.7</v>
      </c>
      <c r="AD94" s="2">
        <v>7.6</v>
      </c>
      <c r="AE94" s="2">
        <v>6.5</v>
      </c>
      <c r="AF94" s="2">
        <v>2.7</v>
      </c>
      <c r="AG94" s="6" t="s">
        <v>179</v>
      </c>
    </row>
    <row r="95" spans="2:33" ht="16.5">
      <c r="B95" s="9"/>
      <c r="C95" s="2">
        <v>232</v>
      </c>
      <c r="D95" s="2">
        <v>232</v>
      </c>
      <c r="E95" s="2">
        <v>224</v>
      </c>
      <c r="F95" s="2">
        <v>212</v>
      </c>
      <c r="G95" s="2">
        <v>194</v>
      </c>
      <c r="H95" s="2">
        <v>187</v>
      </c>
      <c r="I95" s="2">
        <v>181</v>
      </c>
      <c r="J95" s="2">
        <v>176</v>
      </c>
      <c r="K95" s="2">
        <v>172</v>
      </c>
      <c r="L95" s="2">
        <v>166</v>
      </c>
      <c r="M95" s="2">
        <v>161</v>
      </c>
      <c r="N95" s="2">
        <v>155</v>
      </c>
      <c r="O95" s="2">
        <v>145</v>
      </c>
      <c r="P95" s="2">
        <v>140</v>
      </c>
      <c r="Q95" s="2">
        <v>135</v>
      </c>
      <c r="R95" s="2">
        <v>131</v>
      </c>
      <c r="S95" s="2">
        <v>126</v>
      </c>
      <c r="T95" s="2">
        <v>121</v>
      </c>
      <c r="U95" s="2">
        <v>115</v>
      </c>
      <c r="V95" s="2">
        <v>105</v>
      </c>
      <c r="W95" s="2">
        <v>116</v>
      </c>
      <c r="X95" s="2">
        <v>87</v>
      </c>
      <c r="Y95" s="2">
        <v>79</v>
      </c>
      <c r="Z95" s="2">
        <v>66</v>
      </c>
      <c r="AA95" s="2">
        <v>56</v>
      </c>
      <c r="AB95" s="2">
        <v>39</v>
      </c>
      <c r="AC95" s="2">
        <v>33</v>
      </c>
      <c r="AD95" s="2">
        <v>27</v>
      </c>
      <c r="AE95" s="2">
        <v>27</v>
      </c>
      <c r="AF95" s="2">
        <v>27</v>
      </c>
      <c r="AG95" s="2" t="s">
        <v>25</v>
      </c>
    </row>
    <row r="96" spans="2:33" ht="17.25" thickBot="1">
      <c r="B96" s="10"/>
      <c r="C96" s="2">
        <v>116</v>
      </c>
      <c r="D96" s="2">
        <v>116</v>
      </c>
      <c r="E96" s="2">
        <v>112</v>
      </c>
      <c r="F96" s="2">
        <v>106</v>
      </c>
      <c r="G96" s="2">
        <v>97</v>
      </c>
      <c r="H96" s="2">
        <v>93</v>
      </c>
      <c r="I96" s="2">
        <v>91</v>
      </c>
      <c r="J96" s="2">
        <v>88</v>
      </c>
      <c r="K96" s="2">
        <v>86</v>
      </c>
      <c r="L96" s="2">
        <v>83</v>
      </c>
      <c r="M96" s="2">
        <v>81</v>
      </c>
      <c r="N96" s="2">
        <v>77</v>
      </c>
      <c r="O96" s="2">
        <v>72</v>
      </c>
      <c r="P96" s="2">
        <v>70</v>
      </c>
      <c r="Q96" s="2">
        <v>67</v>
      </c>
      <c r="R96" s="2">
        <v>66</v>
      </c>
      <c r="S96" s="2">
        <v>63</v>
      </c>
      <c r="T96" s="2">
        <v>61</v>
      </c>
      <c r="U96" s="2">
        <v>57</v>
      </c>
      <c r="V96" s="2">
        <v>53</v>
      </c>
      <c r="W96" s="2">
        <v>58</v>
      </c>
      <c r="X96" s="2">
        <v>44</v>
      </c>
      <c r="Y96" s="2">
        <v>39</v>
      </c>
      <c r="Z96" s="2">
        <v>33</v>
      </c>
      <c r="AA96" s="2">
        <v>28</v>
      </c>
      <c r="AB96" s="2">
        <v>19</v>
      </c>
      <c r="AC96" s="2">
        <v>17</v>
      </c>
      <c r="AD96" s="2">
        <v>14</v>
      </c>
      <c r="AE96" s="2">
        <v>14</v>
      </c>
      <c r="AF96" s="2">
        <v>14</v>
      </c>
      <c r="AG96" s="2" t="s">
        <v>26</v>
      </c>
    </row>
    <row r="97" s="4" customFormat="1" ht="16.5">
      <c r="S97" s="11"/>
    </row>
    <row r="98" s="4" customFormat="1" ht="16.5"/>
    <row r="99" s="4" customFormat="1" ht="16.5"/>
    <row r="100" s="4" customFormat="1" ht="16.5"/>
    <row r="101" s="4" customFormat="1" ht="16.5"/>
    <row r="102" s="4" customFormat="1" ht="16.5"/>
    <row r="103" s="4" customFormat="1" ht="16.5"/>
    <row r="104" s="4" customFormat="1" ht="16.5"/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50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/>
  <dimension ref="B1:AF150"/>
  <sheetViews>
    <sheetView view="pageLayout" workbookViewId="0" topLeftCell="A25">
      <selection activeCell="K25" sqref="K25"/>
    </sheetView>
  </sheetViews>
  <sheetFormatPr defaultColWidth="9.00390625" defaultRowHeight="16.5"/>
  <sheetData>
    <row r="1" ht="21">
      <c r="B1" s="7" t="s">
        <v>16</v>
      </c>
    </row>
    <row r="2" ht="16.5">
      <c r="B2" s="15"/>
    </row>
    <row r="3" ht="16.5">
      <c r="B3" s="15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17">
        <v>3.4</v>
      </c>
      <c r="D7" s="18" t="s">
        <v>91</v>
      </c>
    </row>
    <row r="8" spans="2:4" ht="16.5">
      <c r="B8" s="9"/>
      <c r="C8" s="19">
        <v>26</v>
      </c>
      <c r="D8" s="20" t="s">
        <v>25</v>
      </c>
    </row>
    <row r="9" spans="2:4" ht="17.25" thickBot="1">
      <c r="B9" s="9"/>
      <c r="C9" s="21">
        <v>13</v>
      </c>
      <c r="D9" s="22" t="s">
        <v>26</v>
      </c>
    </row>
    <row r="10" spans="2:5" ht="16.5">
      <c r="B10" s="9"/>
      <c r="C10" s="17">
        <v>5.4</v>
      </c>
      <c r="D10" s="23">
        <v>2</v>
      </c>
      <c r="E10" s="28" t="s">
        <v>182</v>
      </c>
    </row>
    <row r="11" spans="2:5" ht="16.5">
      <c r="B11" s="9"/>
      <c r="C11" s="19">
        <v>26</v>
      </c>
      <c r="D11" s="2">
        <v>26</v>
      </c>
      <c r="E11" s="20" t="s">
        <v>25</v>
      </c>
    </row>
    <row r="12" spans="2:5" ht="17.25" thickBot="1">
      <c r="B12" s="9"/>
      <c r="C12" s="21">
        <v>13</v>
      </c>
      <c r="D12" s="24">
        <v>13</v>
      </c>
      <c r="E12" s="22" t="s">
        <v>26</v>
      </c>
    </row>
    <row r="13" spans="2:6" ht="16.5">
      <c r="B13" s="9"/>
      <c r="C13" s="17">
        <v>9.5</v>
      </c>
      <c r="D13" s="23">
        <v>6.1</v>
      </c>
      <c r="E13" s="23">
        <v>4.1</v>
      </c>
      <c r="F13" s="18" t="s">
        <v>183</v>
      </c>
    </row>
    <row r="14" spans="2:6" ht="16.5">
      <c r="B14" s="9"/>
      <c r="C14" s="19">
        <v>31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21">
        <v>15</v>
      </c>
      <c r="D15" s="24">
        <v>13</v>
      </c>
      <c r="E15" s="24">
        <v>13</v>
      </c>
      <c r="F15" s="22" t="s">
        <v>26</v>
      </c>
    </row>
    <row r="16" spans="2:7" ht="16.5">
      <c r="B16" s="9"/>
      <c r="C16" s="17">
        <v>10.1</v>
      </c>
      <c r="D16" s="23">
        <v>6.9</v>
      </c>
      <c r="E16" s="23">
        <v>4.9</v>
      </c>
      <c r="F16" s="23">
        <v>0.8</v>
      </c>
      <c r="G16" s="18" t="s">
        <v>184</v>
      </c>
    </row>
    <row r="17" spans="2:7" ht="16.5">
      <c r="B17" s="9"/>
      <c r="C17" s="19">
        <v>33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21">
        <v>16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17">
        <v>10.1</v>
      </c>
      <c r="D19" s="23">
        <v>9.9</v>
      </c>
      <c r="E19" s="23">
        <v>7.9</v>
      </c>
      <c r="F19" s="23">
        <v>3.8</v>
      </c>
      <c r="G19" s="23">
        <v>3</v>
      </c>
      <c r="H19" s="25" t="s">
        <v>93</v>
      </c>
    </row>
    <row r="20" spans="2:8" ht="16.5">
      <c r="B20" s="9"/>
      <c r="C20" s="19">
        <v>33</v>
      </c>
      <c r="D20" s="2">
        <v>32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21">
        <v>16</v>
      </c>
      <c r="D21" s="24">
        <v>16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17">
        <v>13.4</v>
      </c>
      <c r="D22" s="23">
        <v>10.1</v>
      </c>
      <c r="E22" s="23">
        <v>7.3</v>
      </c>
      <c r="F22" s="23">
        <v>7.2</v>
      </c>
      <c r="G22" s="23">
        <v>6.4</v>
      </c>
      <c r="H22" s="23">
        <v>3.4</v>
      </c>
      <c r="I22" s="25" t="s">
        <v>185</v>
      </c>
    </row>
    <row r="23" spans="2:9" ht="16.5">
      <c r="B23" s="9"/>
      <c r="C23" s="19">
        <v>43</v>
      </c>
      <c r="D23" s="2">
        <v>33</v>
      </c>
      <c r="E23" s="2">
        <v>26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21">
        <v>22</v>
      </c>
      <c r="D24" s="24">
        <v>16</v>
      </c>
      <c r="E24" s="24">
        <v>13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17">
        <v>17.2</v>
      </c>
      <c r="D25" s="23">
        <v>13.9</v>
      </c>
      <c r="E25" s="23">
        <v>11.1</v>
      </c>
      <c r="F25" s="23">
        <v>11.1</v>
      </c>
      <c r="G25" s="23">
        <v>11.1</v>
      </c>
      <c r="H25" s="23">
        <v>7.1</v>
      </c>
      <c r="I25" s="23">
        <v>5.7</v>
      </c>
      <c r="J25" s="25" t="s">
        <v>180</v>
      </c>
    </row>
    <row r="26" spans="2:10" ht="16.5">
      <c r="B26" s="9"/>
      <c r="C26" s="19">
        <v>55</v>
      </c>
      <c r="D26" s="2">
        <v>45</v>
      </c>
      <c r="E26" s="2">
        <v>36</v>
      </c>
      <c r="F26" s="2">
        <v>36</v>
      </c>
      <c r="G26" s="2">
        <v>36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21">
        <v>28</v>
      </c>
      <c r="D27" s="24">
        <v>22</v>
      </c>
      <c r="E27" s="24">
        <v>18</v>
      </c>
      <c r="F27" s="24">
        <v>18</v>
      </c>
      <c r="G27" s="24">
        <v>18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17">
        <v>23.1</v>
      </c>
      <c r="D28" s="23">
        <v>19.7</v>
      </c>
      <c r="E28" s="23">
        <v>17.7</v>
      </c>
      <c r="F28" s="23">
        <v>13.6</v>
      </c>
      <c r="G28" s="23">
        <v>12.8</v>
      </c>
      <c r="H28" s="23">
        <v>9.8</v>
      </c>
      <c r="I28" s="23">
        <v>6.4</v>
      </c>
      <c r="J28" s="23">
        <v>0.7</v>
      </c>
      <c r="K28" s="25" t="s">
        <v>181</v>
      </c>
    </row>
    <row r="29" spans="2:11" ht="16.5">
      <c r="B29" s="9"/>
      <c r="C29" s="19">
        <v>74</v>
      </c>
      <c r="D29" s="2">
        <v>63</v>
      </c>
      <c r="E29" s="2">
        <v>57</v>
      </c>
      <c r="F29" s="2">
        <v>44</v>
      </c>
      <c r="G29" s="2">
        <v>41</v>
      </c>
      <c r="H29" s="2">
        <v>32</v>
      </c>
      <c r="I29" s="2">
        <v>26</v>
      </c>
      <c r="J29" s="2">
        <v>26</v>
      </c>
      <c r="K29" s="20" t="s">
        <v>25</v>
      </c>
    </row>
    <row r="30" spans="2:11" ht="17.25" thickBot="1">
      <c r="B30" s="9"/>
      <c r="C30" s="21">
        <v>37</v>
      </c>
      <c r="D30" s="24">
        <v>32</v>
      </c>
      <c r="E30" s="24">
        <v>29</v>
      </c>
      <c r="F30" s="24">
        <v>22</v>
      </c>
      <c r="G30" s="24">
        <v>21</v>
      </c>
      <c r="H30" s="24">
        <v>16</v>
      </c>
      <c r="I30" s="24">
        <v>13</v>
      </c>
      <c r="J30" s="24">
        <v>13</v>
      </c>
      <c r="K30" s="22" t="s">
        <v>26</v>
      </c>
    </row>
    <row r="31" spans="2:12" s="4" customFormat="1" ht="16.5">
      <c r="B31" s="9"/>
      <c r="C31" s="17">
        <v>25.1</v>
      </c>
      <c r="D31" s="23">
        <v>21.7</v>
      </c>
      <c r="E31" s="23">
        <v>19.7</v>
      </c>
      <c r="F31" s="23">
        <v>15.6</v>
      </c>
      <c r="G31" s="23">
        <v>14.8</v>
      </c>
      <c r="H31" s="23">
        <v>11.8</v>
      </c>
      <c r="I31" s="23">
        <v>8.4</v>
      </c>
      <c r="J31" s="23">
        <v>2.7</v>
      </c>
      <c r="K31" s="23">
        <v>2</v>
      </c>
      <c r="L31" s="25" t="s">
        <v>186</v>
      </c>
    </row>
    <row r="32" spans="2:12" s="4" customFormat="1" ht="16.5">
      <c r="B32" s="9"/>
      <c r="C32" s="19">
        <v>81</v>
      </c>
      <c r="D32" s="2">
        <v>70</v>
      </c>
      <c r="E32" s="2">
        <v>63</v>
      </c>
      <c r="F32" s="2">
        <v>50</v>
      </c>
      <c r="G32" s="2">
        <v>48</v>
      </c>
      <c r="H32" s="2">
        <v>38</v>
      </c>
      <c r="I32" s="2">
        <v>27</v>
      </c>
      <c r="J32" s="2">
        <v>26</v>
      </c>
      <c r="K32" s="2">
        <v>26</v>
      </c>
      <c r="L32" s="20" t="s">
        <v>25</v>
      </c>
    </row>
    <row r="33" spans="2:12" s="4" customFormat="1" ht="17.25" thickBot="1">
      <c r="B33" s="9"/>
      <c r="C33" s="21">
        <v>40</v>
      </c>
      <c r="D33" s="24">
        <v>35</v>
      </c>
      <c r="E33" s="24">
        <v>32</v>
      </c>
      <c r="F33" s="24">
        <v>25</v>
      </c>
      <c r="G33" s="24">
        <v>24</v>
      </c>
      <c r="H33" s="24">
        <v>19</v>
      </c>
      <c r="I33" s="24">
        <v>14</v>
      </c>
      <c r="J33" s="24">
        <v>13</v>
      </c>
      <c r="K33" s="24">
        <v>13</v>
      </c>
      <c r="L33" s="22" t="s">
        <v>26</v>
      </c>
    </row>
    <row r="34" spans="2:13" ht="16.5">
      <c r="B34" s="9"/>
      <c r="C34" s="17">
        <v>24.8</v>
      </c>
      <c r="D34" s="23">
        <v>21.4</v>
      </c>
      <c r="E34" s="23">
        <v>19.4</v>
      </c>
      <c r="F34" s="23">
        <v>15.3</v>
      </c>
      <c r="G34" s="23">
        <v>14.5</v>
      </c>
      <c r="H34" s="23">
        <v>11.5</v>
      </c>
      <c r="I34" s="23">
        <v>8.1</v>
      </c>
      <c r="J34" s="23">
        <v>2.4</v>
      </c>
      <c r="K34" s="23">
        <v>1.7</v>
      </c>
      <c r="L34" s="23">
        <v>0</v>
      </c>
      <c r="M34" s="25" t="s">
        <v>225</v>
      </c>
    </row>
    <row r="35" spans="2:13" ht="16.5">
      <c r="B35" s="9"/>
      <c r="C35" s="19">
        <v>80</v>
      </c>
      <c r="D35" s="2">
        <v>69</v>
      </c>
      <c r="E35" s="2">
        <v>62</v>
      </c>
      <c r="F35" s="2">
        <v>49</v>
      </c>
      <c r="G35" s="2">
        <v>47</v>
      </c>
      <c r="H35" s="2">
        <v>37</v>
      </c>
      <c r="I35" s="2">
        <v>26</v>
      </c>
      <c r="J35" s="2">
        <v>26</v>
      </c>
      <c r="K35" s="2">
        <v>26</v>
      </c>
      <c r="L35" s="2">
        <v>26</v>
      </c>
      <c r="M35" s="20" t="s">
        <v>25</v>
      </c>
    </row>
    <row r="36" spans="2:13" ht="17.25" thickBot="1">
      <c r="B36" s="9"/>
      <c r="C36" s="21">
        <v>40</v>
      </c>
      <c r="D36" s="24">
        <v>34</v>
      </c>
      <c r="E36" s="24">
        <v>31</v>
      </c>
      <c r="F36" s="24">
        <v>25</v>
      </c>
      <c r="G36" s="24">
        <v>23</v>
      </c>
      <c r="H36" s="24">
        <v>19</v>
      </c>
      <c r="I36" s="24">
        <v>13</v>
      </c>
      <c r="J36" s="24">
        <v>13</v>
      </c>
      <c r="K36" s="24">
        <v>13</v>
      </c>
      <c r="L36" s="24">
        <v>13</v>
      </c>
      <c r="M36" s="22" t="s">
        <v>26</v>
      </c>
    </row>
    <row r="37" spans="2:14" ht="16.5">
      <c r="B37" s="9"/>
      <c r="C37" s="17">
        <v>26.3</v>
      </c>
      <c r="D37" s="23">
        <v>22.9</v>
      </c>
      <c r="E37" s="23">
        <v>20.9</v>
      </c>
      <c r="F37" s="23">
        <v>16.8</v>
      </c>
      <c r="G37" s="23">
        <v>16</v>
      </c>
      <c r="H37" s="23">
        <v>13</v>
      </c>
      <c r="I37" s="23">
        <v>9.6</v>
      </c>
      <c r="J37" s="23">
        <v>4</v>
      </c>
      <c r="K37" s="23">
        <v>3.3</v>
      </c>
      <c r="L37" s="23">
        <v>1.3</v>
      </c>
      <c r="M37" s="23">
        <v>1.3</v>
      </c>
      <c r="N37" s="25" t="s">
        <v>226</v>
      </c>
    </row>
    <row r="38" spans="2:14" ht="16.5">
      <c r="B38" s="9"/>
      <c r="C38" s="19">
        <v>85</v>
      </c>
      <c r="D38" s="2">
        <v>74</v>
      </c>
      <c r="E38" s="2">
        <v>67</v>
      </c>
      <c r="F38" s="2">
        <v>54</v>
      </c>
      <c r="G38" s="2">
        <v>52</v>
      </c>
      <c r="H38" s="2">
        <v>42</v>
      </c>
      <c r="I38" s="2">
        <v>31</v>
      </c>
      <c r="J38" s="2">
        <v>26</v>
      </c>
      <c r="K38" s="2">
        <v>26</v>
      </c>
      <c r="L38" s="2">
        <v>26</v>
      </c>
      <c r="M38" s="2">
        <v>26</v>
      </c>
      <c r="N38" s="20" t="s">
        <v>25</v>
      </c>
    </row>
    <row r="39" spans="2:14" ht="17.25" thickBot="1">
      <c r="B39" s="9"/>
      <c r="C39" s="21">
        <v>42</v>
      </c>
      <c r="D39" s="24">
        <v>37</v>
      </c>
      <c r="E39" s="24">
        <v>34</v>
      </c>
      <c r="F39" s="24">
        <v>27</v>
      </c>
      <c r="G39" s="24">
        <v>26</v>
      </c>
      <c r="H39" s="24">
        <v>21</v>
      </c>
      <c r="I39" s="24">
        <v>15</v>
      </c>
      <c r="J39" s="24">
        <v>13</v>
      </c>
      <c r="K39" s="24">
        <v>13</v>
      </c>
      <c r="L39" s="24">
        <v>13</v>
      </c>
      <c r="M39" s="24">
        <v>13</v>
      </c>
      <c r="N39" s="22" t="s">
        <v>26</v>
      </c>
    </row>
    <row r="40" spans="2:15" ht="16.5">
      <c r="B40" s="9"/>
      <c r="C40" s="17">
        <v>26.3</v>
      </c>
      <c r="D40" s="23">
        <v>22.9</v>
      </c>
      <c r="E40" s="23">
        <v>20.9</v>
      </c>
      <c r="F40" s="23">
        <v>16.8</v>
      </c>
      <c r="G40" s="23">
        <v>16</v>
      </c>
      <c r="H40" s="23">
        <v>13</v>
      </c>
      <c r="I40" s="23">
        <v>9.6</v>
      </c>
      <c r="J40" s="23">
        <v>5.1</v>
      </c>
      <c r="K40" s="23">
        <v>4.4</v>
      </c>
      <c r="L40" s="23">
        <v>2.4</v>
      </c>
      <c r="M40" s="23">
        <v>1.5</v>
      </c>
      <c r="N40" s="23">
        <v>1.1</v>
      </c>
      <c r="O40" s="25" t="s">
        <v>227</v>
      </c>
    </row>
    <row r="41" spans="2:15" ht="16.5">
      <c r="B41" s="9"/>
      <c r="C41" s="19">
        <v>85</v>
      </c>
      <c r="D41" s="2">
        <v>74</v>
      </c>
      <c r="E41" s="2">
        <v>67</v>
      </c>
      <c r="F41" s="2">
        <v>54</v>
      </c>
      <c r="G41" s="2">
        <v>52</v>
      </c>
      <c r="H41" s="2">
        <v>42</v>
      </c>
      <c r="I41" s="2">
        <v>31</v>
      </c>
      <c r="J41" s="2">
        <v>26</v>
      </c>
      <c r="K41" s="2">
        <v>26</v>
      </c>
      <c r="L41" s="2">
        <v>26</v>
      </c>
      <c r="M41" s="2">
        <v>26</v>
      </c>
      <c r="N41" s="2">
        <v>26</v>
      </c>
      <c r="O41" s="20" t="s">
        <v>25</v>
      </c>
    </row>
    <row r="42" spans="2:15" ht="17.25" thickBot="1">
      <c r="B42" s="9"/>
      <c r="C42" s="42">
        <v>42</v>
      </c>
      <c r="D42" s="37">
        <v>37</v>
      </c>
      <c r="E42" s="37">
        <v>34</v>
      </c>
      <c r="F42" s="37">
        <v>27</v>
      </c>
      <c r="G42" s="37">
        <v>26</v>
      </c>
      <c r="H42" s="37">
        <v>21</v>
      </c>
      <c r="I42" s="37">
        <v>15</v>
      </c>
      <c r="J42" s="37">
        <v>13</v>
      </c>
      <c r="K42" s="37">
        <v>13</v>
      </c>
      <c r="L42" s="37">
        <v>13</v>
      </c>
      <c r="M42" s="37">
        <v>13</v>
      </c>
      <c r="N42" s="37">
        <v>13</v>
      </c>
      <c r="O42" s="43" t="s">
        <v>26</v>
      </c>
    </row>
    <row r="43" spans="2:16" ht="16.5">
      <c r="B43" s="45"/>
      <c r="C43" s="17">
        <v>27.8</v>
      </c>
      <c r="D43" s="23">
        <v>24.4</v>
      </c>
      <c r="E43" s="23">
        <v>22.4</v>
      </c>
      <c r="F43" s="23">
        <v>18.3</v>
      </c>
      <c r="G43" s="23">
        <v>17.5</v>
      </c>
      <c r="H43" s="23">
        <v>14.5</v>
      </c>
      <c r="I43" s="23">
        <v>11.1</v>
      </c>
      <c r="J43" s="23">
        <v>6.6</v>
      </c>
      <c r="K43" s="23">
        <v>5.9</v>
      </c>
      <c r="L43" s="51">
        <v>3.9</v>
      </c>
      <c r="M43" s="50">
        <v>3</v>
      </c>
      <c r="N43" s="50">
        <v>2.6</v>
      </c>
      <c r="O43" s="23">
        <v>1.5</v>
      </c>
      <c r="P43" s="18" t="s">
        <v>228</v>
      </c>
    </row>
    <row r="44" spans="2:16" ht="16.5">
      <c r="B44" s="45"/>
      <c r="C44" s="19">
        <v>90</v>
      </c>
      <c r="D44" s="2">
        <v>79</v>
      </c>
      <c r="E44" s="2">
        <v>72</v>
      </c>
      <c r="F44" s="2">
        <v>59</v>
      </c>
      <c r="G44" s="2">
        <v>56</v>
      </c>
      <c r="H44" s="2">
        <v>47</v>
      </c>
      <c r="I44" s="2">
        <v>36</v>
      </c>
      <c r="J44" s="2">
        <v>26</v>
      </c>
      <c r="K44" s="2">
        <v>26</v>
      </c>
      <c r="L44" s="2">
        <v>26</v>
      </c>
      <c r="M44" s="2">
        <v>26</v>
      </c>
      <c r="N44" s="2">
        <v>26</v>
      </c>
      <c r="O44" s="2">
        <v>26</v>
      </c>
      <c r="P44" s="20" t="s">
        <v>195</v>
      </c>
    </row>
    <row r="45" spans="2:16" ht="17.25" thickBot="1">
      <c r="B45" s="49"/>
      <c r="C45" s="21">
        <v>45</v>
      </c>
      <c r="D45" s="24">
        <v>39</v>
      </c>
      <c r="E45" s="24">
        <v>36</v>
      </c>
      <c r="F45" s="24">
        <v>29</v>
      </c>
      <c r="G45" s="24">
        <v>28</v>
      </c>
      <c r="H45" s="24">
        <v>23</v>
      </c>
      <c r="I45" s="24">
        <v>18</v>
      </c>
      <c r="J45" s="24">
        <v>13</v>
      </c>
      <c r="K45" s="24">
        <v>13</v>
      </c>
      <c r="L45" s="24">
        <v>13</v>
      </c>
      <c r="M45" s="24">
        <v>13</v>
      </c>
      <c r="N45" s="24">
        <v>13</v>
      </c>
      <c r="O45" s="24">
        <v>13</v>
      </c>
      <c r="P45" s="22" t="s">
        <v>189</v>
      </c>
    </row>
    <row r="46" spans="2:16" ht="16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1"/>
      <c r="N46" s="4"/>
      <c r="O46" s="4"/>
      <c r="P46" s="4"/>
    </row>
    <row r="47" spans="2:16" ht="16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6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7" ht="16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1"/>
      <c r="O49" s="4"/>
      <c r="P49" s="4"/>
      <c r="Q49" s="4"/>
    </row>
    <row r="50" spans="2:17" ht="16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6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="4" customFormat="1" ht="16.5">
      <c r="S52" s="11"/>
    </row>
    <row r="53" s="4" customFormat="1" ht="16.5"/>
    <row r="54" s="4" customFormat="1" ht="16.5"/>
    <row r="55" s="4" customFormat="1" ht="16.5"/>
    <row r="56" s="4" customFormat="1" ht="16.5"/>
    <row r="57" s="4" customFormat="1" ht="16.5"/>
    <row r="58" s="4" customFormat="1" ht="16.5"/>
    <row r="59" s="4" customFormat="1" ht="16.5">
      <c r="T59" s="11"/>
    </row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>
      <c r="U66" s="11"/>
    </row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/>
    <row r="73" s="4" customFormat="1" ht="16.5">
      <c r="V73" s="11"/>
    </row>
    <row r="74" s="4" customFormat="1" ht="16.5"/>
    <row r="75" s="4" customFormat="1" ht="16.5"/>
    <row r="76" s="4" customFormat="1" ht="16.5"/>
    <row r="77" s="4" customFormat="1" ht="16.5"/>
    <row r="78" s="4" customFormat="1" ht="16.5"/>
    <row r="79" s="4" customFormat="1" ht="16.5"/>
    <row r="80" s="4" customFormat="1" ht="16.5">
      <c r="W80" s="11"/>
    </row>
    <row r="81" s="4" customFormat="1" ht="16.5"/>
    <row r="82" s="4" customFormat="1" ht="16.5"/>
    <row r="83" s="4" customFormat="1" ht="16.5" customHeight="1"/>
    <row r="84" s="4" customFormat="1" ht="16.5"/>
    <row r="85" s="4" customFormat="1" ht="16.5"/>
    <row r="86" s="4" customFormat="1" ht="16.5"/>
    <row r="87" s="4" customFormat="1" ht="16.5">
      <c r="X87" s="11"/>
    </row>
    <row r="88" s="4" customFormat="1" ht="16.5"/>
    <row r="89" s="4" customFormat="1" ht="16.5"/>
    <row r="90" s="4" customFormat="1" ht="16.5"/>
    <row r="91" s="4" customFormat="1" ht="16.5"/>
    <row r="92" s="4" customFormat="1" ht="16.5"/>
    <row r="93" s="4" customFormat="1" ht="16.5"/>
    <row r="94" s="4" customFormat="1" ht="16.5">
      <c r="Y94" s="11"/>
    </row>
    <row r="95" s="4" customFormat="1" ht="16.5"/>
    <row r="96" s="4" customFormat="1" ht="16.5"/>
    <row r="97" s="4" customFormat="1" ht="16.5"/>
    <row r="98" s="4" customFormat="1" ht="16.5"/>
    <row r="99" s="4" customFormat="1" ht="16.5"/>
    <row r="100" s="4" customFormat="1" ht="16.5"/>
    <row r="101" s="4" customFormat="1" ht="16.5">
      <c r="Z101" s="11"/>
    </row>
    <row r="102" s="4" customFormat="1" ht="16.5"/>
    <row r="103" s="4" customFormat="1" ht="16.5"/>
    <row r="104" s="4" customFormat="1" ht="16.5"/>
    <row r="105" s="4" customFormat="1" ht="16.5"/>
    <row r="106" s="4" customFormat="1" ht="16.5"/>
    <row r="107" s="4" customFormat="1" ht="16.5"/>
    <row r="108" s="4" customFormat="1" ht="16.5">
      <c r="AA108" s="11"/>
    </row>
    <row r="109" s="4" customFormat="1" ht="16.5"/>
    <row r="110" s="4" customFormat="1" ht="16.5"/>
    <row r="111" s="4" customFormat="1" ht="16.5"/>
    <row r="112" s="4" customFormat="1" ht="16.5"/>
    <row r="113" s="4" customFormat="1" ht="16.5"/>
    <row r="114" s="4" customFormat="1" ht="16.5"/>
    <row r="115" s="4" customFormat="1" ht="16.5">
      <c r="AB115" s="11"/>
    </row>
    <row r="116" s="4" customFormat="1" ht="16.5"/>
    <row r="117" s="4" customFormat="1" ht="16.5"/>
    <row r="118" s="4" customFormat="1" ht="16.5"/>
    <row r="119" s="4" customFormat="1" ht="16.5"/>
    <row r="120" s="4" customFormat="1" ht="16.5"/>
    <row r="121" s="4" customFormat="1" ht="16.5"/>
    <row r="122" s="4" customFormat="1" ht="16.5">
      <c r="AC122" s="11"/>
    </row>
    <row r="123" s="4" customFormat="1" ht="15" customHeight="1"/>
    <row r="124" s="4" customFormat="1" ht="16.5"/>
    <row r="125" s="4" customFormat="1" ht="16.5"/>
    <row r="126" s="4" customFormat="1" ht="16.5"/>
    <row r="127" s="4" customFormat="1" ht="16.5"/>
    <row r="128" s="4" customFormat="1" ht="16.5"/>
    <row r="129" s="4" customFormat="1" ht="16.5">
      <c r="AD129" s="11"/>
    </row>
    <row r="130" s="4" customFormat="1" ht="16.5"/>
    <row r="131" s="4" customFormat="1" ht="16.5"/>
    <row r="132" s="4" customFormat="1" ht="16.5"/>
    <row r="133" s="4" customFormat="1" ht="16.5"/>
    <row r="134" s="4" customFormat="1" ht="16.5"/>
    <row r="135" s="4" customFormat="1" ht="16.5"/>
    <row r="136" s="4" customFormat="1" ht="16.5">
      <c r="AE136" s="11"/>
    </row>
    <row r="137" s="4" customFormat="1" ht="16.5"/>
    <row r="138" s="4" customFormat="1" ht="16.5"/>
    <row r="139" s="4" customFormat="1" ht="16.5"/>
    <row r="140" s="4" customFormat="1" ht="16.5"/>
    <row r="141" s="4" customFormat="1" ht="16.5"/>
    <row r="142" s="4" customFormat="1" ht="16.5"/>
    <row r="143" s="4" customFormat="1" ht="16.5">
      <c r="AF143" s="11"/>
    </row>
    <row r="144" s="4" customFormat="1" ht="16.5"/>
    <row r="145" s="4" customFormat="1" ht="16.5"/>
    <row r="146" s="4" customFormat="1" ht="16.5" customHeight="1"/>
    <row r="147" s="4" customFormat="1" ht="16.5"/>
    <row r="148" s="4" customFormat="1" ht="16.5"/>
    <row r="149" s="4" customFormat="1" ht="16.5"/>
    <row r="150" s="4" customFormat="1" ht="16.5">
      <c r="S150" s="11"/>
    </row>
    <row r="151" s="4" customFormat="1" ht="16.5"/>
    <row r="152" s="4" customFormat="1" ht="16.5"/>
    <row r="153" s="4" customFormat="1" ht="16.5"/>
    <row r="154" s="4" customFormat="1" ht="16.5"/>
    <row r="155" s="4" customFormat="1" ht="16.5"/>
    <row r="156" s="4" customFormat="1" ht="16.5"/>
    <row r="157" s="4" customFormat="1" ht="16.5"/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B1:AF147"/>
  <sheetViews>
    <sheetView view="pageLayout" workbookViewId="0" topLeftCell="A31">
      <selection activeCell="K25" sqref="K25"/>
    </sheetView>
  </sheetViews>
  <sheetFormatPr defaultColWidth="9.00390625" defaultRowHeight="16.5"/>
  <sheetData>
    <row r="1" ht="21">
      <c r="B1" s="7" t="s">
        <v>249</v>
      </c>
    </row>
    <row r="2" ht="16.5">
      <c r="B2" s="15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17">
        <v>4.2</v>
      </c>
      <c r="D7" s="18" t="s">
        <v>137</v>
      </c>
    </row>
    <row r="8" spans="2:4" ht="16.5">
      <c r="B8" s="9"/>
      <c r="C8" s="19">
        <v>26</v>
      </c>
      <c r="D8" s="20" t="s">
        <v>25</v>
      </c>
    </row>
    <row r="9" spans="2:4" ht="17.25" thickBot="1">
      <c r="B9" s="9"/>
      <c r="C9" s="21">
        <v>13</v>
      </c>
      <c r="D9" s="22" t="s">
        <v>26</v>
      </c>
    </row>
    <row r="10" spans="2:5" ht="16.5">
      <c r="B10" s="9"/>
      <c r="C10" s="17">
        <v>6.4</v>
      </c>
      <c r="D10" s="23">
        <v>2.2</v>
      </c>
      <c r="E10" s="18" t="s">
        <v>64</v>
      </c>
    </row>
    <row r="11" spans="2:5" ht="16.5">
      <c r="B11" s="9"/>
      <c r="C11" s="19">
        <v>26</v>
      </c>
      <c r="D11" s="2">
        <v>26</v>
      </c>
      <c r="E11" s="20" t="s">
        <v>25</v>
      </c>
    </row>
    <row r="12" spans="2:5" ht="17.25" thickBot="1">
      <c r="B12" s="9"/>
      <c r="C12" s="21">
        <v>13</v>
      </c>
      <c r="D12" s="24">
        <v>13</v>
      </c>
      <c r="E12" s="22" t="s">
        <v>26</v>
      </c>
    </row>
    <row r="13" spans="2:6" ht="16.5">
      <c r="B13" s="9"/>
      <c r="C13" s="17">
        <v>7.5</v>
      </c>
      <c r="D13" s="23">
        <v>3.3</v>
      </c>
      <c r="E13" s="23">
        <v>1.1</v>
      </c>
      <c r="F13" s="18" t="s">
        <v>138</v>
      </c>
    </row>
    <row r="14" spans="2:6" ht="16.5">
      <c r="B14" s="9"/>
      <c r="C14" s="19">
        <v>26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21">
        <v>13</v>
      </c>
      <c r="D15" s="24">
        <v>13</v>
      </c>
      <c r="E15" s="24">
        <v>13</v>
      </c>
      <c r="F15" s="22" t="s">
        <v>26</v>
      </c>
    </row>
    <row r="16" spans="2:7" ht="16.5">
      <c r="B16" s="9"/>
      <c r="C16" s="17">
        <v>8.8</v>
      </c>
      <c r="D16" s="23">
        <v>4.6</v>
      </c>
      <c r="E16" s="23">
        <v>2.4</v>
      </c>
      <c r="F16" s="23">
        <v>1.3</v>
      </c>
      <c r="G16" s="18" t="s">
        <v>139</v>
      </c>
    </row>
    <row r="17" spans="2:7" ht="16.5">
      <c r="B17" s="9"/>
      <c r="C17" s="19">
        <v>28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21">
        <v>14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17">
        <v>10.3</v>
      </c>
      <c r="D19" s="23">
        <v>6.1</v>
      </c>
      <c r="E19" s="23">
        <v>3.9</v>
      </c>
      <c r="F19" s="23">
        <v>2.8</v>
      </c>
      <c r="G19" s="23">
        <v>1.5</v>
      </c>
      <c r="H19" s="25" t="s">
        <v>140</v>
      </c>
    </row>
    <row r="20" spans="2:8" ht="16.5">
      <c r="B20" s="9"/>
      <c r="C20" s="19">
        <v>33</v>
      </c>
      <c r="D20" s="2">
        <v>26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21">
        <v>16</v>
      </c>
      <c r="D21" s="24">
        <v>13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17">
        <v>11.5</v>
      </c>
      <c r="D22" s="23">
        <v>7.3</v>
      </c>
      <c r="E22" s="23">
        <v>5.1</v>
      </c>
      <c r="F22" s="23">
        <v>4</v>
      </c>
      <c r="G22" s="23">
        <v>2.7</v>
      </c>
      <c r="H22" s="23">
        <v>1.2</v>
      </c>
      <c r="I22" s="25" t="s">
        <v>141</v>
      </c>
    </row>
    <row r="23" spans="2:9" ht="16.5">
      <c r="B23" s="9"/>
      <c r="C23" s="19">
        <v>36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21">
        <v>18</v>
      </c>
      <c r="D24" s="24">
        <v>13</v>
      </c>
      <c r="E24" s="24">
        <v>13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17">
        <v>13.4</v>
      </c>
      <c r="D25" s="23">
        <v>9.2</v>
      </c>
      <c r="E25" s="23">
        <v>7</v>
      </c>
      <c r="F25" s="23">
        <v>5.9</v>
      </c>
      <c r="G25" s="23">
        <v>4.6</v>
      </c>
      <c r="H25" s="23">
        <v>3.1</v>
      </c>
      <c r="I25" s="23">
        <v>1.9</v>
      </c>
      <c r="J25" s="25" t="s">
        <v>142</v>
      </c>
    </row>
    <row r="26" spans="2:10" ht="16.5">
      <c r="B26" s="9"/>
      <c r="C26" s="19">
        <v>43</v>
      </c>
      <c r="D26" s="2">
        <v>30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21">
        <v>21</v>
      </c>
      <c r="D27" s="24">
        <v>15</v>
      </c>
      <c r="E27" s="24">
        <v>13</v>
      </c>
      <c r="F27" s="24">
        <v>13</v>
      </c>
      <c r="G27" s="24">
        <v>13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17">
        <v>14.8</v>
      </c>
      <c r="D28" s="23">
        <v>10.6</v>
      </c>
      <c r="E28" s="23">
        <v>8.4</v>
      </c>
      <c r="F28" s="23">
        <v>7.3</v>
      </c>
      <c r="G28" s="23">
        <v>6</v>
      </c>
      <c r="H28" s="23">
        <v>4.5</v>
      </c>
      <c r="I28" s="23">
        <v>3.3</v>
      </c>
      <c r="J28" s="23">
        <v>1.4</v>
      </c>
      <c r="K28" s="25" t="s">
        <v>129</v>
      </c>
    </row>
    <row r="29" spans="2:11" ht="16.5">
      <c r="B29" s="9"/>
      <c r="C29" s="19">
        <v>47</v>
      </c>
      <c r="D29" s="2">
        <v>34</v>
      </c>
      <c r="E29" s="2">
        <v>27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0" t="s">
        <v>25</v>
      </c>
    </row>
    <row r="30" spans="2:11" ht="17.25" thickBot="1">
      <c r="B30" s="9"/>
      <c r="C30" s="21">
        <v>24</v>
      </c>
      <c r="D30" s="24">
        <v>17</v>
      </c>
      <c r="E30" s="24">
        <v>14</v>
      </c>
      <c r="F30" s="24">
        <v>13</v>
      </c>
      <c r="G30" s="24">
        <v>13</v>
      </c>
      <c r="H30" s="24">
        <v>13</v>
      </c>
      <c r="I30" s="24">
        <v>13</v>
      </c>
      <c r="J30" s="24">
        <v>13</v>
      </c>
      <c r="K30" s="22" t="s">
        <v>26</v>
      </c>
    </row>
    <row r="31" spans="2:12" s="4" customFormat="1" ht="16.5">
      <c r="B31" s="9"/>
      <c r="C31" s="17">
        <v>16.8</v>
      </c>
      <c r="D31" s="23">
        <v>12.6</v>
      </c>
      <c r="E31" s="23">
        <v>10.4</v>
      </c>
      <c r="F31" s="23">
        <v>9.3</v>
      </c>
      <c r="G31" s="23">
        <v>8</v>
      </c>
      <c r="H31" s="23">
        <v>6.5</v>
      </c>
      <c r="I31" s="23">
        <v>5.3</v>
      </c>
      <c r="J31" s="23">
        <v>3.4</v>
      </c>
      <c r="K31" s="23">
        <v>2</v>
      </c>
      <c r="L31" s="25" t="s">
        <v>143</v>
      </c>
    </row>
    <row r="32" spans="2:12" s="4" customFormat="1" ht="16.5">
      <c r="B32" s="9"/>
      <c r="C32" s="19">
        <v>53</v>
      </c>
      <c r="D32" s="2">
        <v>41</v>
      </c>
      <c r="E32" s="2">
        <v>34</v>
      </c>
      <c r="F32" s="2">
        <v>30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0" t="s">
        <v>25</v>
      </c>
    </row>
    <row r="33" spans="2:12" s="4" customFormat="1" ht="17.25" thickBot="1">
      <c r="B33" s="9"/>
      <c r="C33" s="21">
        <v>27</v>
      </c>
      <c r="D33" s="24">
        <v>20</v>
      </c>
      <c r="E33" s="24">
        <v>17</v>
      </c>
      <c r="F33" s="24">
        <v>15</v>
      </c>
      <c r="G33" s="24">
        <v>13</v>
      </c>
      <c r="H33" s="24">
        <v>13</v>
      </c>
      <c r="I33" s="24">
        <v>13</v>
      </c>
      <c r="J33" s="24">
        <v>13</v>
      </c>
      <c r="K33" s="24">
        <v>13</v>
      </c>
      <c r="L33" s="22" t="s">
        <v>26</v>
      </c>
    </row>
    <row r="34" spans="2:13" ht="16.5">
      <c r="B34" s="9"/>
      <c r="C34" s="17">
        <v>19.3</v>
      </c>
      <c r="D34" s="23">
        <v>15.1</v>
      </c>
      <c r="E34" s="23">
        <v>12.9</v>
      </c>
      <c r="F34" s="23">
        <v>11.8</v>
      </c>
      <c r="G34" s="23">
        <v>10.5</v>
      </c>
      <c r="H34" s="23">
        <v>9</v>
      </c>
      <c r="I34" s="23">
        <v>7.8</v>
      </c>
      <c r="J34" s="23">
        <v>5.9</v>
      </c>
      <c r="K34" s="23">
        <v>4.5</v>
      </c>
      <c r="L34" s="23">
        <v>2.5</v>
      </c>
      <c r="M34" s="25" t="s">
        <v>145</v>
      </c>
    </row>
    <row r="35" spans="2:13" ht="16.5">
      <c r="B35" s="9"/>
      <c r="C35" s="19">
        <v>62</v>
      </c>
      <c r="D35" s="2">
        <v>49</v>
      </c>
      <c r="E35" s="2">
        <v>42</v>
      </c>
      <c r="F35" s="2">
        <v>38</v>
      </c>
      <c r="G35" s="2">
        <v>34</v>
      </c>
      <c r="H35" s="2">
        <v>29</v>
      </c>
      <c r="I35" s="2">
        <v>26</v>
      </c>
      <c r="J35" s="2">
        <v>26</v>
      </c>
      <c r="K35" s="2">
        <v>26</v>
      </c>
      <c r="L35" s="2">
        <v>26</v>
      </c>
      <c r="M35" s="20" t="s">
        <v>25</v>
      </c>
    </row>
    <row r="36" spans="2:13" ht="17.25" thickBot="1">
      <c r="B36" s="9"/>
      <c r="C36" s="21">
        <v>31</v>
      </c>
      <c r="D36" s="24">
        <v>24</v>
      </c>
      <c r="E36" s="24">
        <v>21</v>
      </c>
      <c r="F36" s="24">
        <v>19</v>
      </c>
      <c r="G36" s="24">
        <v>17</v>
      </c>
      <c r="H36" s="24">
        <v>14</v>
      </c>
      <c r="I36" s="24">
        <v>13</v>
      </c>
      <c r="J36" s="24">
        <v>13</v>
      </c>
      <c r="K36" s="24">
        <v>13</v>
      </c>
      <c r="L36" s="24">
        <v>13</v>
      </c>
      <c r="M36" s="22" t="s">
        <v>26</v>
      </c>
    </row>
    <row r="37" spans="2:14" ht="16.5">
      <c r="B37" s="9"/>
      <c r="C37" s="17">
        <v>23.4</v>
      </c>
      <c r="D37" s="23">
        <v>19.2</v>
      </c>
      <c r="E37" s="23">
        <v>17</v>
      </c>
      <c r="F37" s="23">
        <v>15.9</v>
      </c>
      <c r="G37" s="23">
        <v>14.6</v>
      </c>
      <c r="H37" s="23">
        <v>13.1</v>
      </c>
      <c r="I37" s="23">
        <v>11.9</v>
      </c>
      <c r="J37" s="23">
        <v>10</v>
      </c>
      <c r="K37" s="23">
        <v>8.6</v>
      </c>
      <c r="L37" s="23">
        <v>6.6</v>
      </c>
      <c r="M37" s="23">
        <v>4.1</v>
      </c>
      <c r="N37" s="25" t="s">
        <v>146</v>
      </c>
    </row>
    <row r="38" spans="2:14" ht="16.5">
      <c r="B38" s="9"/>
      <c r="C38" s="19">
        <v>75</v>
      </c>
      <c r="D38" s="2">
        <v>62</v>
      </c>
      <c r="E38" s="2">
        <v>55</v>
      </c>
      <c r="F38" s="2">
        <v>51</v>
      </c>
      <c r="G38" s="2">
        <v>47</v>
      </c>
      <c r="H38" s="2">
        <v>42</v>
      </c>
      <c r="I38" s="2">
        <v>38</v>
      </c>
      <c r="J38" s="2">
        <v>32</v>
      </c>
      <c r="K38" s="2">
        <v>28</v>
      </c>
      <c r="L38" s="2">
        <v>26</v>
      </c>
      <c r="M38" s="2">
        <v>26</v>
      </c>
      <c r="N38" s="20" t="s">
        <v>25</v>
      </c>
    </row>
    <row r="39" spans="2:14" ht="17.25" thickBot="1">
      <c r="B39" s="9"/>
      <c r="C39" s="21">
        <v>37</v>
      </c>
      <c r="D39" s="24">
        <v>31</v>
      </c>
      <c r="E39" s="24">
        <v>27</v>
      </c>
      <c r="F39" s="24">
        <v>26</v>
      </c>
      <c r="G39" s="24">
        <v>24</v>
      </c>
      <c r="H39" s="24">
        <v>21</v>
      </c>
      <c r="I39" s="24">
        <v>19</v>
      </c>
      <c r="J39" s="24">
        <v>16</v>
      </c>
      <c r="K39" s="24">
        <v>14</v>
      </c>
      <c r="L39" s="24">
        <v>13</v>
      </c>
      <c r="M39" s="24">
        <v>13</v>
      </c>
      <c r="N39" s="22" t="s">
        <v>26</v>
      </c>
    </row>
    <row r="40" spans="2:15" ht="16.5">
      <c r="B40" s="9"/>
      <c r="C40" s="17">
        <v>26.4</v>
      </c>
      <c r="D40" s="23">
        <v>22.2</v>
      </c>
      <c r="E40" s="23">
        <v>20</v>
      </c>
      <c r="F40" s="23">
        <v>18.9</v>
      </c>
      <c r="G40" s="23">
        <v>17.6</v>
      </c>
      <c r="H40" s="23">
        <v>16.1</v>
      </c>
      <c r="I40" s="23">
        <v>14.9</v>
      </c>
      <c r="J40" s="23">
        <v>13</v>
      </c>
      <c r="K40" s="23">
        <v>11.6</v>
      </c>
      <c r="L40" s="23">
        <v>9.6</v>
      </c>
      <c r="M40" s="23">
        <v>7.1</v>
      </c>
      <c r="N40" s="23">
        <v>3</v>
      </c>
      <c r="O40" s="25" t="s">
        <v>147</v>
      </c>
    </row>
    <row r="41" spans="2:15" ht="16.5">
      <c r="B41" s="9"/>
      <c r="C41" s="19">
        <v>84</v>
      </c>
      <c r="D41" s="2">
        <v>72</v>
      </c>
      <c r="E41" s="2">
        <v>64</v>
      </c>
      <c r="F41" s="2">
        <v>61</v>
      </c>
      <c r="G41" s="2">
        <v>57</v>
      </c>
      <c r="H41" s="2">
        <v>52</v>
      </c>
      <c r="I41" s="2">
        <v>48</v>
      </c>
      <c r="J41" s="2">
        <v>42</v>
      </c>
      <c r="K41" s="2">
        <v>37</v>
      </c>
      <c r="L41" s="2">
        <v>31</v>
      </c>
      <c r="M41" s="2">
        <v>26</v>
      </c>
      <c r="N41" s="2">
        <v>26</v>
      </c>
      <c r="O41" s="20" t="s">
        <v>25</v>
      </c>
    </row>
    <row r="42" spans="2:15" ht="17.25" thickBot="1">
      <c r="B42" s="9"/>
      <c r="C42" s="21">
        <v>42</v>
      </c>
      <c r="D42" s="24">
        <v>36</v>
      </c>
      <c r="E42" s="24">
        <v>32</v>
      </c>
      <c r="F42" s="24">
        <v>30</v>
      </c>
      <c r="G42" s="24">
        <v>28</v>
      </c>
      <c r="H42" s="24">
        <v>26</v>
      </c>
      <c r="I42" s="24">
        <v>24</v>
      </c>
      <c r="J42" s="24">
        <v>21</v>
      </c>
      <c r="K42" s="24">
        <v>19</v>
      </c>
      <c r="L42" s="24">
        <v>15</v>
      </c>
      <c r="M42" s="24">
        <v>13</v>
      </c>
      <c r="N42" s="24">
        <v>13</v>
      </c>
      <c r="O42" s="22" t="s">
        <v>26</v>
      </c>
    </row>
    <row r="43" spans="2:16" ht="16.5">
      <c r="B43" s="9"/>
      <c r="C43" s="17">
        <v>28.3</v>
      </c>
      <c r="D43" s="23">
        <v>24.1</v>
      </c>
      <c r="E43" s="23">
        <v>21.9</v>
      </c>
      <c r="F43" s="23">
        <v>20.8</v>
      </c>
      <c r="G43" s="23">
        <v>19.5</v>
      </c>
      <c r="H43" s="23">
        <v>18</v>
      </c>
      <c r="I43" s="23">
        <v>16.8</v>
      </c>
      <c r="J43" s="23">
        <v>14.9</v>
      </c>
      <c r="K43" s="23">
        <v>13.5</v>
      </c>
      <c r="L43" s="23">
        <v>11.5</v>
      </c>
      <c r="M43" s="23">
        <v>9</v>
      </c>
      <c r="N43" s="23">
        <v>4.9</v>
      </c>
      <c r="O43" s="23">
        <v>1.9</v>
      </c>
      <c r="P43" s="25" t="s">
        <v>148</v>
      </c>
    </row>
    <row r="44" spans="2:16" ht="16.5">
      <c r="B44" s="9"/>
      <c r="C44" s="19">
        <v>91</v>
      </c>
      <c r="D44" s="2">
        <v>78</v>
      </c>
      <c r="E44" s="2">
        <v>71</v>
      </c>
      <c r="F44" s="2">
        <v>67</v>
      </c>
      <c r="G44" s="2">
        <v>63</v>
      </c>
      <c r="H44" s="2">
        <v>58</v>
      </c>
      <c r="I44" s="2">
        <v>54</v>
      </c>
      <c r="J44" s="2">
        <v>48</v>
      </c>
      <c r="K44" s="2">
        <v>43</v>
      </c>
      <c r="L44" s="2">
        <v>37</v>
      </c>
      <c r="M44" s="2">
        <v>29</v>
      </c>
      <c r="N44" s="2">
        <v>26</v>
      </c>
      <c r="O44" s="2">
        <v>26</v>
      </c>
      <c r="P44" s="20" t="s">
        <v>25</v>
      </c>
    </row>
    <row r="45" spans="2:16" ht="17.25" thickBot="1">
      <c r="B45" s="9"/>
      <c r="C45" s="21">
        <v>45</v>
      </c>
      <c r="D45" s="24">
        <v>39</v>
      </c>
      <c r="E45" s="24">
        <v>35</v>
      </c>
      <c r="F45" s="24">
        <v>34</v>
      </c>
      <c r="G45" s="24">
        <v>31</v>
      </c>
      <c r="H45" s="24">
        <v>29</v>
      </c>
      <c r="I45" s="24">
        <v>27</v>
      </c>
      <c r="J45" s="24">
        <v>24</v>
      </c>
      <c r="K45" s="24">
        <v>22</v>
      </c>
      <c r="L45" s="24">
        <v>19</v>
      </c>
      <c r="M45" s="24">
        <v>14</v>
      </c>
      <c r="N45" s="24">
        <v>13</v>
      </c>
      <c r="O45" s="24">
        <v>13</v>
      </c>
      <c r="P45" s="22" t="s">
        <v>26</v>
      </c>
    </row>
    <row r="46" spans="2:17" ht="16.5">
      <c r="B46" s="9"/>
      <c r="C46" s="17">
        <v>29.4</v>
      </c>
      <c r="D46" s="23">
        <v>25.2</v>
      </c>
      <c r="E46" s="23">
        <v>23</v>
      </c>
      <c r="F46" s="23">
        <v>21.9</v>
      </c>
      <c r="G46" s="23">
        <v>20.6</v>
      </c>
      <c r="H46" s="23">
        <v>19.1</v>
      </c>
      <c r="I46" s="23">
        <v>17.9</v>
      </c>
      <c r="J46" s="23">
        <v>16</v>
      </c>
      <c r="K46" s="23">
        <v>14.6</v>
      </c>
      <c r="L46" s="23">
        <v>12.6</v>
      </c>
      <c r="M46" s="23">
        <v>10.1</v>
      </c>
      <c r="N46" s="23">
        <v>6</v>
      </c>
      <c r="O46" s="23">
        <v>3</v>
      </c>
      <c r="P46" s="23">
        <v>1.1</v>
      </c>
      <c r="Q46" s="25" t="s">
        <v>149</v>
      </c>
    </row>
    <row r="47" spans="2:17" ht="16.5">
      <c r="B47" s="9"/>
      <c r="C47" s="19">
        <v>94</v>
      </c>
      <c r="D47" s="2">
        <v>81</v>
      </c>
      <c r="E47" s="2">
        <v>74</v>
      </c>
      <c r="F47" s="2">
        <v>71</v>
      </c>
      <c r="G47" s="2">
        <v>66</v>
      </c>
      <c r="H47" s="2">
        <v>62</v>
      </c>
      <c r="I47" s="2">
        <v>58</v>
      </c>
      <c r="J47" s="2">
        <v>52</v>
      </c>
      <c r="K47" s="2">
        <v>47</v>
      </c>
      <c r="L47" s="2">
        <v>41</v>
      </c>
      <c r="M47" s="2">
        <v>33</v>
      </c>
      <c r="N47" s="2">
        <v>26</v>
      </c>
      <c r="O47" s="2">
        <v>26</v>
      </c>
      <c r="P47" s="2">
        <v>26</v>
      </c>
      <c r="Q47" s="20" t="s">
        <v>25</v>
      </c>
    </row>
    <row r="48" spans="2:17" ht="17.25" thickBot="1">
      <c r="B48" s="10"/>
      <c r="C48" s="21">
        <v>47</v>
      </c>
      <c r="D48" s="24">
        <v>41</v>
      </c>
      <c r="E48" s="24">
        <v>37</v>
      </c>
      <c r="F48" s="24">
        <v>35</v>
      </c>
      <c r="G48" s="24">
        <v>33</v>
      </c>
      <c r="H48" s="24">
        <v>31</v>
      </c>
      <c r="I48" s="24">
        <v>29</v>
      </c>
      <c r="J48" s="24">
        <v>26</v>
      </c>
      <c r="K48" s="24">
        <v>24</v>
      </c>
      <c r="L48" s="24">
        <v>20</v>
      </c>
      <c r="M48" s="24">
        <v>16</v>
      </c>
      <c r="N48" s="24">
        <v>13</v>
      </c>
      <c r="O48" s="24">
        <v>13</v>
      </c>
      <c r="P48" s="24">
        <v>13</v>
      </c>
      <c r="Q48" s="22" t="s">
        <v>26</v>
      </c>
    </row>
    <row r="49" s="4" customFormat="1" ht="16.5">
      <c r="S49" s="11"/>
    </row>
    <row r="50" s="4" customFormat="1" ht="16.5"/>
    <row r="51" s="4" customFormat="1" ht="16.5"/>
    <row r="52" s="4" customFormat="1" ht="16.5"/>
    <row r="53" s="4" customFormat="1" ht="16.5"/>
    <row r="54" s="4" customFormat="1" ht="16.5"/>
    <row r="55" s="4" customFormat="1" ht="16.5"/>
    <row r="56" s="4" customFormat="1" ht="16.5">
      <c r="T56" s="11"/>
    </row>
    <row r="57" s="4" customFormat="1" ht="16.5"/>
    <row r="58" s="4" customFormat="1" ht="16.5"/>
    <row r="59" s="4" customFormat="1" ht="16.5"/>
    <row r="60" s="4" customFormat="1" ht="16.5"/>
    <row r="61" s="4" customFormat="1" ht="16.5"/>
    <row r="62" s="4" customFormat="1" ht="16.5"/>
    <row r="63" s="4" customFormat="1" ht="16.5">
      <c r="U63" s="11"/>
    </row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>
      <c r="V70" s="11"/>
    </row>
    <row r="71" s="4" customFormat="1" ht="16.5"/>
    <row r="72" s="4" customFormat="1" ht="16.5"/>
    <row r="73" s="4" customFormat="1" ht="16.5"/>
    <row r="74" s="4" customFormat="1" ht="16.5"/>
    <row r="75" s="4" customFormat="1" ht="16.5"/>
    <row r="76" s="4" customFormat="1" ht="16.5"/>
    <row r="77" s="4" customFormat="1" ht="16.5">
      <c r="W77" s="11"/>
    </row>
    <row r="78" s="4" customFormat="1" ht="16.5"/>
    <row r="79" s="4" customFormat="1" ht="16.5"/>
    <row r="80" s="4" customFormat="1" ht="16.5" customHeight="1"/>
    <row r="81" s="4" customFormat="1" ht="16.5"/>
    <row r="82" s="4" customFormat="1" ht="16.5"/>
    <row r="83" s="4" customFormat="1" ht="16.5"/>
    <row r="84" s="4" customFormat="1" ht="16.5">
      <c r="X84" s="11"/>
    </row>
    <row r="85" s="4" customFormat="1" ht="16.5"/>
    <row r="86" s="4" customFormat="1" ht="16.5"/>
    <row r="87" s="4" customFormat="1" ht="16.5"/>
    <row r="88" s="4" customFormat="1" ht="16.5"/>
    <row r="89" s="4" customFormat="1" ht="16.5"/>
    <row r="90" s="4" customFormat="1" ht="16.5"/>
    <row r="91" s="4" customFormat="1" ht="16.5">
      <c r="Y91" s="11"/>
    </row>
    <row r="92" s="4" customFormat="1" ht="16.5"/>
    <row r="93" s="4" customFormat="1" ht="16.5"/>
    <row r="94" s="4" customFormat="1" ht="16.5"/>
    <row r="95" s="4" customFormat="1" ht="16.5"/>
    <row r="96" s="4" customFormat="1" ht="16.5"/>
    <row r="97" s="4" customFormat="1" ht="16.5"/>
    <row r="98" s="4" customFormat="1" ht="16.5">
      <c r="Z98" s="11"/>
    </row>
    <row r="99" s="4" customFormat="1" ht="16.5"/>
    <row r="100" s="4" customFormat="1" ht="16.5"/>
    <row r="101" s="4" customFormat="1" ht="16.5"/>
    <row r="102" s="4" customFormat="1" ht="16.5"/>
    <row r="103" s="4" customFormat="1" ht="16.5"/>
    <row r="104" s="4" customFormat="1" ht="16.5"/>
    <row r="105" s="4" customFormat="1" ht="16.5">
      <c r="AA105" s="11"/>
    </row>
    <row r="106" s="4" customFormat="1" ht="16.5"/>
    <row r="107" s="4" customFormat="1" ht="16.5"/>
    <row r="108" s="4" customFormat="1" ht="16.5"/>
    <row r="109" s="4" customFormat="1" ht="16.5"/>
    <row r="110" s="4" customFormat="1" ht="16.5"/>
    <row r="111" s="4" customFormat="1" ht="16.5"/>
    <row r="112" s="4" customFormat="1" ht="16.5">
      <c r="AB112" s="11"/>
    </row>
    <row r="113" s="4" customFormat="1" ht="16.5"/>
    <row r="114" s="4" customFormat="1" ht="16.5"/>
    <row r="115" s="4" customFormat="1" ht="16.5"/>
    <row r="116" s="4" customFormat="1" ht="16.5"/>
    <row r="117" s="4" customFormat="1" ht="16.5"/>
    <row r="118" s="4" customFormat="1" ht="16.5"/>
    <row r="119" s="4" customFormat="1" ht="16.5">
      <c r="AC119" s="11"/>
    </row>
    <row r="120" s="4" customFormat="1" ht="15" customHeight="1"/>
    <row r="121" s="4" customFormat="1" ht="16.5"/>
    <row r="122" s="4" customFormat="1" ht="16.5"/>
    <row r="123" s="4" customFormat="1" ht="16.5"/>
    <row r="124" s="4" customFormat="1" ht="16.5"/>
    <row r="125" s="4" customFormat="1" ht="16.5"/>
    <row r="126" s="4" customFormat="1" ht="16.5">
      <c r="AD126" s="11"/>
    </row>
    <row r="127" s="4" customFormat="1" ht="16.5"/>
    <row r="128" s="4" customFormat="1" ht="16.5"/>
    <row r="129" s="4" customFormat="1" ht="16.5"/>
    <row r="130" s="4" customFormat="1" ht="16.5"/>
    <row r="131" s="4" customFormat="1" ht="16.5"/>
    <row r="132" s="4" customFormat="1" ht="16.5"/>
    <row r="133" s="4" customFormat="1" ht="16.5">
      <c r="AE133" s="11"/>
    </row>
    <row r="134" s="4" customFormat="1" ht="16.5"/>
    <row r="135" s="4" customFormat="1" ht="16.5"/>
    <row r="136" s="4" customFormat="1" ht="16.5"/>
    <row r="137" s="4" customFormat="1" ht="16.5"/>
    <row r="138" s="4" customFormat="1" ht="16.5"/>
    <row r="139" s="4" customFormat="1" ht="16.5"/>
    <row r="140" s="4" customFormat="1" ht="16.5">
      <c r="AF140" s="11"/>
    </row>
    <row r="141" s="4" customFormat="1" ht="16.5"/>
    <row r="142" s="4" customFormat="1" ht="16.5"/>
    <row r="143" s="4" customFormat="1" ht="16.5" customHeight="1"/>
    <row r="144" s="4" customFormat="1" ht="16.5"/>
    <row r="145" s="4" customFormat="1" ht="16.5"/>
    <row r="146" s="4" customFormat="1" ht="16.5"/>
    <row r="147" s="4" customFormat="1" ht="16.5">
      <c r="S147" s="11"/>
    </row>
    <row r="148" s="4" customFormat="1" ht="16.5"/>
    <row r="149" s="4" customFormat="1" ht="16.5"/>
    <row r="150" s="4" customFormat="1" ht="16.5"/>
    <row r="151" s="4" customFormat="1" ht="16.5"/>
    <row r="152" s="4" customFormat="1" ht="16.5"/>
    <row r="153" s="4" customFormat="1" ht="16.5"/>
    <row r="154" s="4" customFormat="1" ht="16.5"/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90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4"/>
  <dimension ref="B1:W78"/>
  <sheetViews>
    <sheetView view="pageLayout" workbookViewId="0" topLeftCell="A46">
      <selection activeCell="K25" sqref="K25"/>
    </sheetView>
  </sheetViews>
  <sheetFormatPr defaultColWidth="9.00390625" defaultRowHeight="16.5"/>
  <sheetData>
    <row r="1" ht="21">
      <c r="B1" s="7" t="s">
        <v>196</v>
      </c>
    </row>
    <row r="2" ht="16.5">
      <c r="B2" s="1"/>
    </row>
    <row r="3" ht="16.5">
      <c r="B3" s="1"/>
    </row>
    <row r="4" ht="16.5">
      <c r="B4" s="1"/>
    </row>
    <row r="5" ht="21">
      <c r="H5" s="7"/>
    </row>
    <row r="6" spans="2:10" ht="16.5">
      <c r="B6" s="37" t="s">
        <v>22</v>
      </c>
      <c r="C6" s="39" t="s">
        <v>90</v>
      </c>
      <c r="D6" s="4"/>
      <c r="E6" s="4"/>
      <c r="F6" s="4"/>
      <c r="G6" s="4"/>
      <c r="H6" s="4"/>
      <c r="I6" s="4"/>
      <c r="J6" s="4"/>
    </row>
    <row r="7" spans="2:10" ht="16.5">
      <c r="B7" s="40"/>
      <c r="C7" s="38">
        <v>1.9</v>
      </c>
      <c r="D7" s="2" t="s">
        <v>197</v>
      </c>
      <c r="E7" s="4"/>
      <c r="F7" s="4"/>
      <c r="G7" s="4"/>
      <c r="H7" s="4"/>
      <c r="I7" s="11"/>
      <c r="J7" s="4"/>
    </row>
    <row r="8" spans="2:10" ht="16.5">
      <c r="B8" s="40"/>
      <c r="C8" s="38">
        <v>26</v>
      </c>
      <c r="D8" s="2" t="s">
        <v>198</v>
      </c>
      <c r="E8" s="4"/>
      <c r="F8" s="4"/>
      <c r="G8" s="4"/>
      <c r="H8" s="4"/>
      <c r="I8" s="4"/>
      <c r="J8" s="4"/>
    </row>
    <row r="9" spans="2:11" ht="16.5">
      <c r="B9" s="40"/>
      <c r="C9" s="39">
        <v>13</v>
      </c>
      <c r="D9" s="37" t="s">
        <v>199</v>
      </c>
      <c r="E9" s="4"/>
      <c r="F9" s="4"/>
      <c r="G9" s="4"/>
      <c r="H9" s="4"/>
      <c r="I9" s="4"/>
      <c r="J9" s="4"/>
      <c r="K9" s="4"/>
    </row>
    <row r="10" spans="2:11" ht="16.5">
      <c r="B10" s="40"/>
      <c r="C10" s="38">
        <v>3.4</v>
      </c>
      <c r="D10" s="2">
        <v>1.5</v>
      </c>
      <c r="E10" s="2" t="s">
        <v>200</v>
      </c>
      <c r="F10" s="4"/>
      <c r="G10" s="4"/>
      <c r="H10" s="4"/>
      <c r="I10" s="4"/>
      <c r="J10" s="11"/>
      <c r="K10" s="4"/>
    </row>
    <row r="11" spans="2:11" ht="16.5">
      <c r="B11" s="40"/>
      <c r="C11" s="38">
        <v>26</v>
      </c>
      <c r="D11" s="2">
        <v>26</v>
      </c>
      <c r="E11" s="2" t="s">
        <v>198</v>
      </c>
      <c r="F11" s="4"/>
      <c r="G11" s="4"/>
      <c r="H11" s="4"/>
      <c r="I11" s="4"/>
      <c r="J11" s="4"/>
      <c r="K11" s="4"/>
    </row>
    <row r="12" spans="2:11" ht="16.5">
      <c r="B12" s="40"/>
      <c r="C12" s="39">
        <v>13</v>
      </c>
      <c r="D12" s="37">
        <v>13</v>
      </c>
      <c r="E12" s="37" t="s">
        <v>199</v>
      </c>
      <c r="F12" s="4"/>
      <c r="G12" s="4"/>
      <c r="H12" s="4"/>
      <c r="I12" s="4"/>
      <c r="J12" s="4"/>
      <c r="K12" s="4"/>
    </row>
    <row r="13" spans="2:6" s="4" customFormat="1" ht="16.5">
      <c r="B13" s="40"/>
      <c r="C13" s="38">
        <v>5.2</v>
      </c>
      <c r="D13" s="2">
        <v>3.3</v>
      </c>
      <c r="E13" s="2">
        <v>1.8</v>
      </c>
      <c r="F13" s="2" t="s">
        <v>201</v>
      </c>
    </row>
    <row r="14" spans="2:6" s="4" customFormat="1" ht="16.5">
      <c r="B14" s="40"/>
      <c r="C14" s="38">
        <v>26</v>
      </c>
      <c r="D14" s="2">
        <v>26</v>
      </c>
      <c r="E14" s="2">
        <v>26</v>
      </c>
      <c r="F14" s="2" t="s">
        <v>198</v>
      </c>
    </row>
    <row r="15" spans="2:6" s="4" customFormat="1" ht="16.5">
      <c r="B15" s="40"/>
      <c r="C15" s="39">
        <v>13</v>
      </c>
      <c r="D15" s="37">
        <v>13</v>
      </c>
      <c r="E15" s="37">
        <v>13</v>
      </c>
      <c r="F15" s="37" t="s">
        <v>199</v>
      </c>
    </row>
    <row r="16" spans="2:7" s="4" customFormat="1" ht="16.5">
      <c r="B16" s="40"/>
      <c r="C16" s="38">
        <v>6.4</v>
      </c>
      <c r="D16" s="2">
        <v>4.5</v>
      </c>
      <c r="E16" s="2">
        <v>3</v>
      </c>
      <c r="F16" s="2">
        <v>1.2</v>
      </c>
      <c r="G16" s="2" t="s">
        <v>202</v>
      </c>
    </row>
    <row r="17" spans="2:7" s="4" customFormat="1" ht="16.5">
      <c r="B17" s="40"/>
      <c r="C17" s="38">
        <v>26</v>
      </c>
      <c r="D17" s="2">
        <v>26</v>
      </c>
      <c r="E17" s="2">
        <v>26</v>
      </c>
      <c r="F17" s="2">
        <v>26</v>
      </c>
      <c r="G17" s="2" t="s">
        <v>198</v>
      </c>
    </row>
    <row r="18" spans="2:7" s="4" customFormat="1" ht="16.5">
      <c r="B18" s="40"/>
      <c r="C18" s="39">
        <v>13</v>
      </c>
      <c r="D18" s="37">
        <v>13</v>
      </c>
      <c r="E18" s="37">
        <v>13</v>
      </c>
      <c r="F18" s="37">
        <v>13</v>
      </c>
      <c r="G18" s="37" t="s">
        <v>199</v>
      </c>
    </row>
    <row r="19" spans="2:8" s="4" customFormat="1" ht="16.5">
      <c r="B19" s="40"/>
      <c r="C19" s="38">
        <v>8.1</v>
      </c>
      <c r="D19" s="2">
        <v>6.2</v>
      </c>
      <c r="E19" s="2">
        <v>4.7</v>
      </c>
      <c r="F19" s="2">
        <v>2.9</v>
      </c>
      <c r="G19" s="2">
        <v>1.7</v>
      </c>
      <c r="H19" s="2" t="s">
        <v>203</v>
      </c>
    </row>
    <row r="20" spans="2:8" s="4" customFormat="1" ht="16.5">
      <c r="B20" s="40"/>
      <c r="C20" s="38">
        <v>26</v>
      </c>
      <c r="D20" s="2">
        <v>26</v>
      </c>
      <c r="E20" s="2">
        <v>26</v>
      </c>
      <c r="F20" s="2">
        <v>26</v>
      </c>
      <c r="G20" s="2">
        <v>26</v>
      </c>
      <c r="H20" s="2" t="s">
        <v>198</v>
      </c>
    </row>
    <row r="21" spans="2:8" s="4" customFormat="1" ht="16.5">
      <c r="B21" s="40"/>
      <c r="C21" s="39">
        <v>13</v>
      </c>
      <c r="D21" s="37">
        <v>13</v>
      </c>
      <c r="E21" s="37">
        <v>13</v>
      </c>
      <c r="F21" s="37">
        <v>13</v>
      </c>
      <c r="G21" s="37">
        <v>13</v>
      </c>
      <c r="H21" s="37" t="s">
        <v>199</v>
      </c>
    </row>
    <row r="22" spans="2:9" s="4" customFormat="1" ht="16.5">
      <c r="B22" s="40"/>
      <c r="C22" s="38">
        <v>9.2</v>
      </c>
      <c r="D22" s="2">
        <v>7.3</v>
      </c>
      <c r="E22" s="2">
        <v>5.8</v>
      </c>
      <c r="F22" s="2">
        <v>4</v>
      </c>
      <c r="G22" s="2">
        <v>2.8</v>
      </c>
      <c r="H22" s="2">
        <v>1.1</v>
      </c>
      <c r="I22" s="2" t="s">
        <v>204</v>
      </c>
    </row>
    <row r="23" spans="2:9" s="4" customFormat="1" ht="16.5">
      <c r="B23" s="40"/>
      <c r="C23" s="38">
        <v>30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" t="s">
        <v>198</v>
      </c>
    </row>
    <row r="24" spans="2:9" s="4" customFormat="1" ht="16.5">
      <c r="B24" s="40"/>
      <c r="C24" s="39">
        <v>15</v>
      </c>
      <c r="D24" s="37">
        <v>13</v>
      </c>
      <c r="E24" s="37">
        <v>13</v>
      </c>
      <c r="F24" s="37">
        <v>13</v>
      </c>
      <c r="G24" s="37">
        <v>13</v>
      </c>
      <c r="H24" s="37">
        <v>13</v>
      </c>
      <c r="I24" s="37" t="s">
        <v>199</v>
      </c>
    </row>
    <row r="25" spans="2:10" s="4" customFormat="1" ht="16.5">
      <c r="B25" s="40"/>
      <c r="C25" s="38">
        <v>12</v>
      </c>
      <c r="D25" s="2">
        <v>10.1</v>
      </c>
      <c r="E25" s="2">
        <v>8.6</v>
      </c>
      <c r="F25" s="2">
        <v>6.8</v>
      </c>
      <c r="G25" s="2">
        <v>5.6</v>
      </c>
      <c r="H25" s="2">
        <v>5.4</v>
      </c>
      <c r="I25" s="2">
        <v>4.3</v>
      </c>
      <c r="J25" s="2" t="s">
        <v>205</v>
      </c>
    </row>
    <row r="26" spans="2:10" s="4" customFormat="1" ht="16.5">
      <c r="B26" s="40"/>
      <c r="C26" s="38">
        <v>39</v>
      </c>
      <c r="D26" s="2">
        <v>33</v>
      </c>
      <c r="E26" s="2">
        <v>28</v>
      </c>
      <c r="F26" s="2">
        <v>26</v>
      </c>
      <c r="G26" s="2">
        <v>26</v>
      </c>
      <c r="H26" s="2">
        <v>26</v>
      </c>
      <c r="I26" s="2">
        <v>26</v>
      </c>
      <c r="J26" s="2" t="s">
        <v>198</v>
      </c>
    </row>
    <row r="27" spans="2:10" s="4" customFormat="1" ht="16.5">
      <c r="B27" s="40"/>
      <c r="C27" s="39">
        <v>19</v>
      </c>
      <c r="D27" s="37">
        <v>16</v>
      </c>
      <c r="E27" s="37">
        <v>14</v>
      </c>
      <c r="F27" s="37">
        <v>13</v>
      </c>
      <c r="G27" s="37">
        <v>13</v>
      </c>
      <c r="H27" s="46">
        <v>13</v>
      </c>
      <c r="I27" s="37">
        <v>13</v>
      </c>
      <c r="J27" s="37" t="s">
        <v>199</v>
      </c>
    </row>
    <row r="28" spans="2:11" s="4" customFormat="1" ht="16.5">
      <c r="B28" s="40"/>
      <c r="C28" s="38">
        <v>13.6</v>
      </c>
      <c r="D28" s="2">
        <v>11.7</v>
      </c>
      <c r="E28" s="2">
        <v>10.2</v>
      </c>
      <c r="F28" s="2">
        <v>8.4</v>
      </c>
      <c r="G28" s="2">
        <v>7.2</v>
      </c>
      <c r="H28" s="2">
        <v>7</v>
      </c>
      <c r="I28" s="2">
        <v>5.9</v>
      </c>
      <c r="J28" s="2">
        <v>1.6</v>
      </c>
      <c r="K28" s="2" t="s">
        <v>206</v>
      </c>
    </row>
    <row r="29" spans="2:11" s="4" customFormat="1" ht="16.5">
      <c r="B29" s="40"/>
      <c r="C29" s="38">
        <v>44</v>
      </c>
      <c r="D29" s="2">
        <v>38</v>
      </c>
      <c r="E29" s="2">
        <v>33</v>
      </c>
      <c r="F29" s="2">
        <v>27</v>
      </c>
      <c r="G29" s="2">
        <v>26</v>
      </c>
      <c r="H29" s="2">
        <v>26</v>
      </c>
      <c r="I29" s="2">
        <v>26</v>
      </c>
      <c r="J29" s="2">
        <v>26</v>
      </c>
      <c r="K29" s="2" t="s">
        <v>198</v>
      </c>
    </row>
    <row r="30" spans="2:11" s="4" customFormat="1" ht="16.5">
      <c r="B30" s="40"/>
      <c r="C30" s="39">
        <v>22</v>
      </c>
      <c r="D30" s="37">
        <v>19</v>
      </c>
      <c r="E30" s="37">
        <v>16</v>
      </c>
      <c r="F30" s="37">
        <v>14</v>
      </c>
      <c r="G30" s="37">
        <v>13</v>
      </c>
      <c r="H30" s="37">
        <v>13</v>
      </c>
      <c r="I30" s="37">
        <v>13</v>
      </c>
      <c r="J30" s="37">
        <v>13</v>
      </c>
      <c r="K30" s="37" t="s">
        <v>199</v>
      </c>
    </row>
    <row r="31" spans="2:12" s="4" customFormat="1" ht="16.5">
      <c r="B31" s="40"/>
      <c r="C31" s="38">
        <v>16</v>
      </c>
      <c r="D31" s="2">
        <v>14.1</v>
      </c>
      <c r="E31" s="2">
        <v>12.6</v>
      </c>
      <c r="F31" s="2">
        <v>10.8</v>
      </c>
      <c r="G31" s="2">
        <v>9.6</v>
      </c>
      <c r="H31" s="2">
        <v>9.4</v>
      </c>
      <c r="I31" s="2">
        <v>8.3</v>
      </c>
      <c r="J31" s="2">
        <v>4</v>
      </c>
      <c r="K31" s="2">
        <v>2.4</v>
      </c>
      <c r="L31" s="2" t="s">
        <v>207</v>
      </c>
    </row>
    <row r="32" spans="2:12" s="4" customFormat="1" ht="16.5">
      <c r="B32" s="40"/>
      <c r="C32" s="38">
        <v>52</v>
      </c>
      <c r="D32" s="2">
        <v>45</v>
      </c>
      <c r="E32" s="2">
        <v>41</v>
      </c>
      <c r="F32" s="2">
        <v>35</v>
      </c>
      <c r="G32" s="2">
        <v>31</v>
      </c>
      <c r="H32" s="2">
        <v>30</v>
      </c>
      <c r="I32" s="2">
        <v>27</v>
      </c>
      <c r="J32" s="2">
        <v>26</v>
      </c>
      <c r="K32" s="2">
        <v>26</v>
      </c>
      <c r="L32" s="2" t="s">
        <v>198</v>
      </c>
    </row>
    <row r="33" spans="2:12" s="4" customFormat="1" ht="16.5">
      <c r="B33" s="40"/>
      <c r="C33" s="39">
        <v>26</v>
      </c>
      <c r="D33" s="37">
        <v>23</v>
      </c>
      <c r="E33" s="37">
        <v>20</v>
      </c>
      <c r="F33" s="37">
        <v>17</v>
      </c>
      <c r="G33" s="37">
        <v>15</v>
      </c>
      <c r="H33" s="37">
        <v>15</v>
      </c>
      <c r="I33" s="37">
        <v>13</v>
      </c>
      <c r="J33" s="37">
        <v>13</v>
      </c>
      <c r="K33" s="37">
        <v>13</v>
      </c>
      <c r="L33" s="37" t="s">
        <v>199</v>
      </c>
    </row>
    <row r="34" spans="2:13" s="4" customFormat="1" ht="16.5">
      <c r="B34" s="40"/>
      <c r="C34" s="38">
        <v>17.3</v>
      </c>
      <c r="D34" s="2">
        <v>15.4</v>
      </c>
      <c r="E34" s="2">
        <v>13.9</v>
      </c>
      <c r="F34" s="2">
        <v>12.1</v>
      </c>
      <c r="G34" s="2">
        <v>10.9</v>
      </c>
      <c r="H34" s="2">
        <v>10.7</v>
      </c>
      <c r="I34" s="16">
        <v>9.6</v>
      </c>
      <c r="J34" s="2">
        <v>5.3</v>
      </c>
      <c r="K34" s="2">
        <v>3.7</v>
      </c>
      <c r="L34" s="2">
        <v>1.3</v>
      </c>
      <c r="M34" s="2" t="s">
        <v>208</v>
      </c>
    </row>
    <row r="35" spans="2:13" s="4" customFormat="1" ht="16.5">
      <c r="B35" s="40"/>
      <c r="C35" s="38">
        <v>56</v>
      </c>
      <c r="D35" s="2">
        <v>50</v>
      </c>
      <c r="E35" s="2">
        <v>45</v>
      </c>
      <c r="F35" s="2">
        <v>39</v>
      </c>
      <c r="G35" s="2">
        <v>35</v>
      </c>
      <c r="H35" s="2">
        <v>34</v>
      </c>
      <c r="I35" s="2">
        <v>31</v>
      </c>
      <c r="J35" s="2">
        <v>26</v>
      </c>
      <c r="K35" s="2">
        <v>26</v>
      </c>
      <c r="L35" s="2">
        <v>26</v>
      </c>
      <c r="M35" s="2" t="s">
        <v>198</v>
      </c>
    </row>
    <row r="36" spans="2:13" s="4" customFormat="1" ht="16.5">
      <c r="B36" s="40"/>
      <c r="C36" s="39">
        <v>28</v>
      </c>
      <c r="D36" s="37">
        <v>25</v>
      </c>
      <c r="E36" s="37">
        <v>22</v>
      </c>
      <c r="F36" s="37">
        <v>19</v>
      </c>
      <c r="G36" s="37">
        <v>18</v>
      </c>
      <c r="H36" s="37">
        <v>17</v>
      </c>
      <c r="I36" s="37">
        <v>15</v>
      </c>
      <c r="J36" s="37">
        <v>13</v>
      </c>
      <c r="K36" s="37">
        <v>13</v>
      </c>
      <c r="L36" s="37">
        <v>13</v>
      </c>
      <c r="M36" s="37" t="s">
        <v>199</v>
      </c>
    </row>
    <row r="37" spans="2:14" s="4" customFormat="1" ht="16.5">
      <c r="B37" s="40"/>
      <c r="C37" s="38">
        <v>19</v>
      </c>
      <c r="D37" s="2">
        <v>17.1</v>
      </c>
      <c r="E37" s="2">
        <v>15.6</v>
      </c>
      <c r="F37" s="2">
        <v>13.8</v>
      </c>
      <c r="G37" s="2">
        <v>12.6</v>
      </c>
      <c r="H37" s="2">
        <v>12.4</v>
      </c>
      <c r="I37" s="2">
        <v>11.3</v>
      </c>
      <c r="J37" s="2">
        <v>7</v>
      </c>
      <c r="K37" s="2">
        <v>5.4</v>
      </c>
      <c r="L37" s="2">
        <v>3</v>
      </c>
      <c r="M37" s="2">
        <v>1.7</v>
      </c>
      <c r="N37" s="2" t="s">
        <v>209</v>
      </c>
    </row>
    <row r="38" spans="2:14" s="4" customFormat="1" ht="16.5">
      <c r="B38" s="40"/>
      <c r="C38" s="38">
        <v>61</v>
      </c>
      <c r="D38" s="2">
        <v>55</v>
      </c>
      <c r="E38" s="2">
        <v>50</v>
      </c>
      <c r="F38" s="2">
        <v>44</v>
      </c>
      <c r="G38" s="2">
        <v>41</v>
      </c>
      <c r="H38" s="2">
        <v>40</v>
      </c>
      <c r="I38" s="2">
        <v>36</v>
      </c>
      <c r="J38" s="2">
        <v>26</v>
      </c>
      <c r="K38" s="2">
        <v>26</v>
      </c>
      <c r="L38" s="2">
        <v>26</v>
      </c>
      <c r="M38" s="2">
        <v>26</v>
      </c>
      <c r="N38" s="2" t="s">
        <v>198</v>
      </c>
    </row>
    <row r="39" spans="2:14" s="4" customFormat="1" ht="16.5">
      <c r="B39" s="40"/>
      <c r="C39" s="39">
        <v>31</v>
      </c>
      <c r="D39" s="37">
        <v>28</v>
      </c>
      <c r="E39" s="37">
        <v>25</v>
      </c>
      <c r="F39" s="37">
        <v>22</v>
      </c>
      <c r="G39" s="37">
        <v>20</v>
      </c>
      <c r="H39" s="37">
        <v>20</v>
      </c>
      <c r="I39" s="37">
        <v>18</v>
      </c>
      <c r="J39" s="37">
        <v>13</v>
      </c>
      <c r="K39" s="37">
        <v>13</v>
      </c>
      <c r="L39" s="37">
        <v>13</v>
      </c>
      <c r="M39" s="37">
        <v>13</v>
      </c>
      <c r="N39" s="37" t="s">
        <v>199</v>
      </c>
    </row>
    <row r="40" spans="2:15" s="4" customFormat="1" ht="16.5">
      <c r="B40" s="40"/>
      <c r="C40" s="38">
        <v>19.7</v>
      </c>
      <c r="D40" s="2">
        <v>17.8</v>
      </c>
      <c r="E40" s="2">
        <v>16.3</v>
      </c>
      <c r="F40" s="2">
        <v>14.5</v>
      </c>
      <c r="G40" s="2">
        <v>13.3</v>
      </c>
      <c r="H40" s="2">
        <v>13.1</v>
      </c>
      <c r="I40" s="2">
        <v>12</v>
      </c>
      <c r="J40" s="2">
        <v>7.7</v>
      </c>
      <c r="K40" s="2">
        <v>6.1</v>
      </c>
      <c r="L40" s="2">
        <v>3.7</v>
      </c>
      <c r="M40" s="2">
        <v>2.4</v>
      </c>
      <c r="N40" s="2">
        <v>0.7</v>
      </c>
      <c r="O40" s="2" t="s">
        <v>210</v>
      </c>
    </row>
    <row r="41" spans="2:15" s="4" customFormat="1" ht="16.5">
      <c r="B41" s="40"/>
      <c r="C41" s="38">
        <v>63</v>
      </c>
      <c r="D41" s="2">
        <v>57</v>
      </c>
      <c r="E41" s="2">
        <v>53</v>
      </c>
      <c r="F41" s="2">
        <v>47</v>
      </c>
      <c r="G41" s="2">
        <v>43</v>
      </c>
      <c r="H41" s="2">
        <v>42</v>
      </c>
      <c r="I41" s="2">
        <v>39</v>
      </c>
      <c r="J41" s="16">
        <v>26</v>
      </c>
      <c r="K41" s="2">
        <v>26</v>
      </c>
      <c r="L41" s="2">
        <v>26</v>
      </c>
      <c r="M41" s="2">
        <v>26</v>
      </c>
      <c r="N41" s="2">
        <v>26</v>
      </c>
      <c r="O41" s="2" t="s">
        <v>198</v>
      </c>
    </row>
    <row r="42" spans="2:15" s="4" customFormat="1" ht="16.5">
      <c r="B42" s="40"/>
      <c r="C42" s="39">
        <v>32</v>
      </c>
      <c r="D42" s="37">
        <v>29</v>
      </c>
      <c r="E42" s="37">
        <v>26</v>
      </c>
      <c r="F42" s="37">
        <v>23</v>
      </c>
      <c r="G42" s="37">
        <v>21</v>
      </c>
      <c r="H42" s="37">
        <v>21</v>
      </c>
      <c r="I42" s="37">
        <v>19</v>
      </c>
      <c r="J42" s="37">
        <v>13</v>
      </c>
      <c r="K42" s="37">
        <v>13</v>
      </c>
      <c r="L42" s="37">
        <v>13</v>
      </c>
      <c r="M42" s="37">
        <v>13</v>
      </c>
      <c r="N42" s="37">
        <v>13</v>
      </c>
      <c r="O42" s="37" t="s">
        <v>199</v>
      </c>
    </row>
    <row r="43" spans="2:16" s="4" customFormat="1" ht="16.5">
      <c r="B43" s="40"/>
      <c r="C43" s="38">
        <v>21.4</v>
      </c>
      <c r="D43" s="2">
        <v>19.5</v>
      </c>
      <c r="E43" s="2">
        <v>18</v>
      </c>
      <c r="F43" s="2">
        <v>16.2</v>
      </c>
      <c r="G43" s="2">
        <v>15</v>
      </c>
      <c r="H43" s="2">
        <v>14.8</v>
      </c>
      <c r="I43" s="2">
        <v>13.7</v>
      </c>
      <c r="J43" s="2">
        <v>9.4</v>
      </c>
      <c r="K43" s="2">
        <v>7.8</v>
      </c>
      <c r="L43" s="2">
        <v>5.4</v>
      </c>
      <c r="M43" s="2">
        <v>4.1</v>
      </c>
      <c r="N43" s="2">
        <v>2.4</v>
      </c>
      <c r="O43" s="2">
        <v>1.7</v>
      </c>
      <c r="P43" s="2" t="s">
        <v>211</v>
      </c>
    </row>
    <row r="44" spans="2:16" s="4" customFormat="1" ht="16.5">
      <c r="B44" s="40"/>
      <c r="C44" s="38">
        <v>69</v>
      </c>
      <c r="D44" s="2">
        <v>63</v>
      </c>
      <c r="E44" s="2">
        <v>58</v>
      </c>
      <c r="F44" s="2">
        <v>52</v>
      </c>
      <c r="G44" s="2">
        <v>48</v>
      </c>
      <c r="H44" s="2">
        <v>48</v>
      </c>
      <c r="I44" s="2">
        <v>44</v>
      </c>
      <c r="J44" s="2">
        <v>30</v>
      </c>
      <c r="K44" s="2">
        <v>26</v>
      </c>
      <c r="L44" s="2">
        <v>26</v>
      </c>
      <c r="M44" s="2">
        <v>26</v>
      </c>
      <c r="N44" s="2">
        <v>26</v>
      </c>
      <c r="O44" s="2">
        <v>26</v>
      </c>
      <c r="P44" s="2" t="s">
        <v>198</v>
      </c>
    </row>
    <row r="45" spans="2:16" s="4" customFormat="1" ht="16.5">
      <c r="B45" s="40"/>
      <c r="C45" s="39">
        <v>34</v>
      </c>
      <c r="D45" s="37">
        <v>31</v>
      </c>
      <c r="E45" s="37">
        <v>29</v>
      </c>
      <c r="F45" s="37">
        <v>26</v>
      </c>
      <c r="G45" s="37">
        <v>24</v>
      </c>
      <c r="H45" s="37">
        <v>24</v>
      </c>
      <c r="I45" s="37">
        <v>22</v>
      </c>
      <c r="J45" s="37">
        <v>15</v>
      </c>
      <c r="K45" s="37">
        <v>13</v>
      </c>
      <c r="L45" s="37">
        <v>13</v>
      </c>
      <c r="M45" s="37">
        <v>13</v>
      </c>
      <c r="N45" s="37">
        <v>13</v>
      </c>
      <c r="O45" s="37">
        <v>13</v>
      </c>
      <c r="P45" s="37" t="s">
        <v>199</v>
      </c>
    </row>
    <row r="46" spans="2:17" s="4" customFormat="1" ht="16.5">
      <c r="B46" s="40"/>
      <c r="C46" s="38">
        <v>22.9</v>
      </c>
      <c r="D46" s="2">
        <v>21</v>
      </c>
      <c r="E46" s="2">
        <v>19.5</v>
      </c>
      <c r="F46" s="2">
        <v>17.7</v>
      </c>
      <c r="G46" s="2">
        <v>16.5</v>
      </c>
      <c r="H46" s="2">
        <v>16.3</v>
      </c>
      <c r="I46" s="2">
        <v>15.2</v>
      </c>
      <c r="J46" s="2">
        <v>10.9</v>
      </c>
      <c r="K46" s="2">
        <v>9.3</v>
      </c>
      <c r="L46" s="2">
        <v>6.9</v>
      </c>
      <c r="M46" s="2">
        <v>5.6</v>
      </c>
      <c r="N46" s="2">
        <v>3.9</v>
      </c>
      <c r="O46" s="2">
        <v>3.2</v>
      </c>
      <c r="P46" s="2">
        <v>1.5</v>
      </c>
      <c r="Q46" s="2" t="s">
        <v>212</v>
      </c>
    </row>
    <row r="47" spans="2:17" s="4" customFormat="1" ht="16.5">
      <c r="B47" s="40"/>
      <c r="C47" s="38">
        <v>74</v>
      </c>
      <c r="D47" s="2">
        <v>68</v>
      </c>
      <c r="E47" s="2">
        <v>63</v>
      </c>
      <c r="F47" s="2">
        <v>57</v>
      </c>
      <c r="G47" s="2">
        <v>53</v>
      </c>
      <c r="H47" s="2">
        <v>53</v>
      </c>
      <c r="I47" s="2">
        <v>49</v>
      </c>
      <c r="J47" s="2">
        <v>35</v>
      </c>
      <c r="K47" s="2">
        <v>30</v>
      </c>
      <c r="L47" s="2">
        <v>26</v>
      </c>
      <c r="M47" s="2">
        <v>26</v>
      </c>
      <c r="N47" s="2">
        <v>26</v>
      </c>
      <c r="O47" s="2">
        <v>26</v>
      </c>
      <c r="P47" s="2">
        <v>26</v>
      </c>
      <c r="Q47" s="2" t="s">
        <v>198</v>
      </c>
    </row>
    <row r="48" spans="2:17" s="4" customFormat="1" ht="16.5">
      <c r="B48" s="40"/>
      <c r="C48" s="39">
        <v>37</v>
      </c>
      <c r="D48" s="37">
        <v>34</v>
      </c>
      <c r="E48" s="37">
        <v>31</v>
      </c>
      <c r="F48" s="37">
        <v>29</v>
      </c>
      <c r="G48" s="37">
        <v>27</v>
      </c>
      <c r="H48" s="37">
        <v>26</v>
      </c>
      <c r="I48" s="37">
        <v>24</v>
      </c>
      <c r="J48" s="37">
        <v>18</v>
      </c>
      <c r="K48" s="46">
        <v>15</v>
      </c>
      <c r="L48" s="37">
        <v>13</v>
      </c>
      <c r="M48" s="37">
        <v>13</v>
      </c>
      <c r="N48" s="37">
        <v>13</v>
      </c>
      <c r="O48" s="37">
        <v>13</v>
      </c>
      <c r="P48" s="37">
        <v>13</v>
      </c>
      <c r="Q48" s="37" t="s">
        <v>199</v>
      </c>
    </row>
    <row r="49" spans="2:18" s="4" customFormat="1" ht="16.5">
      <c r="B49" s="40"/>
      <c r="C49" s="38">
        <v>24.4</v>
      </c>
      <c r="D49" s="2">
        <v>22.5</v>
      </c>
      <c r="E49" s="2">
        <v>21</v>
      </c>
      <c r="F49" s="2">
        <v>19.2</v>
      </c>
      <c r="G49" s="2">
        <v>18</v>
      </c>
      <c r="H49" s="2">
        <v>17.8</v>
      </c>
      <c r="I49" s="2">
        <v>16.7</v>
      </c>
      <c r="J49" s="2">
        <v>12.4</v>
      </c>
      <c r="K49" s="2">
        <v>10.8</v>
      </c>
      <c r="L49" s="2">
        <v>8.4</v>
      </c>
      <c r="M49" s="2">
        <v>7.1</v>
      </c>
      <c r="N49" s="2">
        <v>5.4</v>
      </c>
      <c r="O49" s="2">
        <v>4.7</v>
      </c>
      <c r="P49" s="2">
        <v>3</v>
      </c>
      <c r="Q49" s="2">
        <v>1.5</v>
      </c>
      <c r="R49" s="2" t="s">
        <v>213</v>
      </c>
    </row>
    <row r="50" spans="2:18" s="4" customFormat="1" ht="16.5">
      <c r="B50" s="40"/>
      <c r="C50" s="38">
        <v>79</v>
      </c>
      <c r="D50" s="2">
        <v>72</v>
      </c>
      <c r="E50" s="2">
        <v>68</v>
      </c>
      <c r="F50" s="2">
        <v>62</v>
      </c>
      <c r="G50" s="2">
        <v>58</v>
      </c>
      <c r="H50" s="2">
        <v>57</v>
      </c>
      <c r="I50" s="2">
        <v>54</v>
      </c>
      <c r="J50" s="2">
        <v>40</v>
      </c>
      <c r="K50" s="2">
        <v>35</v>
      </c>
      <c r="L50" s="2">
        <v>27</v>
      </c>
      <c r="M50" s="2">
        <v>26</v>
      </c>
      <c r="N50" s="2">
        <v>26</v>
      </c>
      <c r="O50" s="2">
        <v>26</v>
      </c>
      <c r="P50" s="2">
        <v>26</v>
      </c>
      <c r="Q50" s="2">
        <v>26</v>
      </c>
      <c r="R50" s="2" t="s">
        <v>198</v>
      </c>
    </row>
    <row r="51" spans="2:18" s="4" customFormat="1" ht="16.5">
      <c r="B51" s="40"/>
      <c r="C51" s="39">
        <v>39</v>
      </c>
      <c r="D51" s="37">
        <v>36</v>
      </c>
      <c r="E51" s="37">
        <v>34</v>
      </c>
      <c r="F51" s="37">
        <v>31</v>
      </c>
      <c r="G51" s="37">
        <v>29</v>
      </c>
      <c r="H51" s="37">
        <v>29</v>
      </c>
      <c r="I51" s="37">
        <v>27</v>
      </c>
      <c r="J51" s="37">
        <v>20</v>
      </c>
      <c r="K51" s="37">
        <v>17</v>
      </c>
      <c r="L51" s="37">
        <v>14</v>
      </c>
      <c r="M51" s="37">
        <v>13</v>
      </c>
      <c r="N51" s="37">
        <v>13</v>
      </c>
      <c r="O51" s="37">
        <v>13</v>
      </c>
      <c r="P51" s="37">
        <v>13</v>
      </c>
      <c r="Q51" s="37">
        <v>13</v>
      </c>
      <c r="R51" s="37" t="s">
        <v>199</v>
      </c>
    </row>
    <row r="52" spans="2:19" s="4" customFormat="1" ht="16.5">
      <c r="B52" s="40"/>
      <c r="C52" s="38">
        <v>27.2</v>
      </c>
      <c r="D52" s="2">
        <v>25.3</v>
      </c>
      <c r="E52" s="2">
        <v>23.8</v>
      </c>
      <c r="F52" s="2">
        <v>22</v>
      </c>
      <c r="G52" s="2">
        <v>20.8</v>
      </c>
      <c r="H52" s="2">
        <v>20.6</v>
      </c>
      <c r="I52" s="2">
        <v>19.5</v>
      </c>
      <c r="J52" s="2">
        <v>15.2</v>
      </c>
      <c r="K52" s="2">
        <v>13.6</v>
      </c>
      <c r="L52" s="2">
        <v>11.2</v>
      </c>
      <c r="M52" s="2">
        <v>9.9</v>
      </c>
      <c r="N52" s="2">
        <v>8.2</v>
      </c>
      <c r="O52" s="2">
        <v>7.5</v>
      </c>
      <c r="P52" s="2">
        <v>5.8</v>
      </c>
      <c r="Q52" s="2">
        <v>4.3</v>
      </c>
      <c r="R52" s="2">
        <v>2.8</v>
      </c>
      <c r="S52" s="2" t="s">
        <v>214</v>
      </c>
    </row>
    <row r="53" spans="2:19" s="4" customFormat="1" ht="16.5">
      <c r="B53" s="40"/>
      <c r="C53" s="38">
        <v>88</v>
      </c>
      <c r="D53" s="2">
        <v>82</v>
      </c>
      <c r="E53" s="2">
        <v>77</v>
      </c>
      <c r="F53" s="2">
        <v>71</v>
      </c>
      <c r="G53" s="2">
        <v>67</v>
      </c>
      <c r="H53" s="2">
        <v>66</v>
      </c>
      <c r="I53" s="2">
        <v>63</v>
      </c>
      <c r="J53" s="2">
        <v>49</v>
      </c>
      <c r="K53" s="2">
        <v>44</v>
      </c>
      <c r="L53" s="2">
        <v>36</v>
      </c>
      <c r="M53" s="2">
        <v>32</v>
      </c>
      <c r="N53" s="2">
        <v>26</v>
      </c>
      <c r="O53" s="2">
        <v>26</v>
      </c>
      <c r="P53" s="2">
        <v>26</v>
      </c>
      <c r="Q53" s="2">
        <v>26</v>
      </c>
      <c r="R53" s="2">
        <v>26</v>
      </c>
      <c r="S53" s="2" t="s">
        <v>198</v>
      </c>
    </row>
    <row r="54" spans="2:19" s="4" customFormat="1" ht="16.5">
      <c r="B54" s="40"/>
      <c r="C54" s="39">
        <v>44</v>
      </c>
      <c r="D54" s="37">
        <v>41</v>
      </c>
      <c r="E54" s="37">
        <v>38</v>
      </c>
      <c r="F54" s="37">
        <v>35</v>
      </c>
      <c r="G54" s="37">
        <v>34</v>
      </c>
      <c r="H54" s="37">
        <v>33</v>
      </c>
      <c r="I54" s="37">
        <v>31</v>
      </c>
      <c r="J54" s="37">
        <v>24</v>
      </c>
      <c r="K54" s="37">
        <v>22</v>
      </c>
      <c r="L54" s="37">
        <v>18</v>
      </c>
      <c r="M54" s="37">
        <v>16</v>
      </c>
      <c r="N54" s="37">
        <v>13</v>
      </c>
      <c r="O54" s="37">
        <v>13</v>
      </c>
      <c r="P54" s="37">
        <v>13</v>
      </c>
      <c r="Q54" s="37">
        <v>13</v>
      </c>
      <c r="R54" s="37">
        <v>13</v>
      </c>
      <c r="S54" s="37" t="s">
        <v>199</v>
      </c>
    </row>
    <row r="55" spans="2:20" s="4" customFormat="1" ht="16.5">
      <c r="B55" s="40"/>
      <c r="C55" s="38">
        <v>28.3</v>
      </c>
      <c r="D55" s="2">
        <v>26.4</v>
      </c>
      <c r="E55" s="2">
        <v>24.9</v>
      </c>
      <c r="F55" s="2">
        <v>23.1</v>
      </c>
      <c r="G55" s="2">
        <v>21.9</v>
      </c>
      <c r="H55" s="2">
        <v>21.7</v>
      </c>
      <c r="I55" s="2">
        <v>20.6</v>
      </c>
      <c r="J55" s="2">
        <v>16.3</v>
      </c>
      <c r="K55" s="2">
        <v>14.7</v>
      </c>
      <c r="L55" s="16">
        <v>12.3</v>
      </c>
      <c r="M55" s="2">
        <v>11</v>
      </c>
      <c r="N55" s="2">
        <v>9.3</v>
      </c>
      <c r="O55" s="2">
        <v>8.6</v>
      </c>
      <c r="P55" s="2">
        <v>6.9</v>
      </c>
      <c r="Q55" s="2">
        <v>5.4</v>
      </c>
      <c r="R55" s="2">
        <v>3.9</v>
      </c>
      <c r="S55" s="2">
        <v>1.1</v>
      </c>
      <c r="T55" s="2" t="s">
        <v>215</v>
      </c>
    </row>
    <row r="56" spans="2:20" s="4" customFormat="1" ht="16.5">
      <c r="B56" s="40"/>
      <c r="C56" s="38">
        <v>91</v>
      </c>
      <c r="D56" s="2">
        <v>85</v>
      </c>
      <c r="E56" s="2">
        <v>80</v>
      </c>
      <c r="F56" s="2">
        <v>74</v>
      </c>
      <c r="G56" s="2">
        <v>71</v>
      </c>
      <c r="H56" s="2">
        <v>70</v>
      </c>
      <c r="I56" s="2">
        <v>66</v>
      </c>
      <c r="J56" s="2">
        <v>53</v>
      </c>
      <c r="K56" s="2">
        <v>47</v>
      </c>
      <c r="L56" s="16">
        <v>40</v>
      </c>
      <c r="M56" s="2">
        <v>35</v>
      </c>
      <c r="N56" s="2">
        <v>30</v>
      </c>
      <c r="O56" s="2">
        <v>28</v>
      </c>
      <c r="P56" s="2">
        <v>26</v>
      </c>
      <c r="Q56" s="2">
        <v>26</v>
      </c>
      <c r="R56" s="2">
        <v>26</v>
      </c>
      <c r="S56" s="2">
        <v>26</v>
      </c>
      <c r="T56" s="2" t="s">
        <v>198</v>
      </c>
    </row>
    <row r="57" spans="2:20" s="4" customFormat="1" ht="16.5">
      <c r="B57" s="40"/>
      <c r="C57" s="39">
        <v>46</v>
      </c>
      <c r="D57" s="37">
        <v>43</v>
      </c>
      <c r="E57" s="37">
        <v>40</v>
      </c>
      <c r="F57" s="37">
        <v>37</v>
      </c>
      <c r="G57" s="37">
        <v>35</v>
      </c>
      <c r="H57" s="37">
        <v>35</v>
      </c>
      <c r="I57" s="37">
        <v>33</v>
      </c>
      <c r="J57" s="37">
        <v>26</v>
      </c>
      <c r="K57" s="37">
        <v>24</v>
      </c>
      <c r="L57" s="37">
        <v>20</v>
      </c>
      <c r="M57" s="37">
        <v>18</v>
      </c>
      <c r="N57" s="37">
        <v>15</v>
      </c>
      <c r="O57" s="37">
        <v>14</v>
      </c>
      <c r="P57" s="37">
        <v>13</v>
      </c>
      <c r="Q57" s="37">
        <v>13</v>
      </c>
      <c r="R57" s="37">
        <v>13</v>
      </c>
      <c r="S57" s="37">
        <v>13</v>
      </c>
      <c r="T57" s="37" t="s">
        <v>199</v>
      </c>
    </row>
    <row r="58" spans="2:21" s="4" customFormat="1" ht="16.5">
      <c r="B58" s="40"/>
      <c r="C58" s="38">
        <v>30.7</v>
      </c>
      <c r="D58" s="2">
        <v>28.8</v>
      </c>
      <c r="E58" s="2">
        <v>27.3</v>
      </c>
      <c r="F58" s="2">
        <v>25.5</v>
      </c>
      <c r="G58" s="2">
        <v>24.3</v>
      </c>
      <c r="H58" s="2">
        <v>24.1</v>
      </c>
      <c r="I58" s="2">
        <v>23</v>
      </c>
      <c r="J58" s="2">
        <v>18.7</v>
      </c>
      <c r="K58" s="2">
        <v>17.1</v>
      </c>
      <c r="L58" s="2">
        <v>14.7</v>
      </c>
      <c r="M58" s="2">
        <v>13.4</v>
      </c>
      <c r="N58" s="2">
        <v>11.7</v>
      </c>
      <c r="O58" s="2">
        <v>11</v>
      </c>
      <c r="P58" s="2">
        <v>9.3</v>
      </c>
      <c r="Q58" s="2">
        <v>7.8</v>
      </c>
      <c r="R58" s="2">
        <v>6.3</v>
      </c>
      <c r="S58" s="2">
        <v>3.5</v>
      </c>
      <c r="T58" s="2">
        <v>2.4</v>
      </c>
      <c r="U58" s="2" t="s">
        <v>216</v>
      </c>
    </row>
    <row r="59" spans="2:21" s="4" customFormat="1" ht="16.5">
      <c r="B59" s="40"/>
      <c r="C59" s="38">
        <v>99</v>
      </c>
      <c r="D59" s="2">
        <v>93</v>
      </c>
      <c r="E59" s="2">
        <v>88</v>
      </c>
      <c r="F59" s="2">
        <v>82</v>
      </c>
      <c r="G59" s="2">
        <v>78</v>
      </c>
      <c r="H59" s="2">
        <v>78</v>
      </c>
      <c r="I59" s="2">
        <v>74</v>
      </c>
      <c r="J59" s="2">
        <v>60</v>
      </c>
      <c r="K59" s="2">
        <v>55</v>
      </c>
      <c r="L59" s="2">
        <v>47</v>
      </c>
      <c r="M59" s="2">
        <v>43</v>
      </c>
      <c r="N59" s="2">
        <v>38</v>
      </c>
      <c r="O59" s="2">
        <v>35</v>
      </c>
      <c r="P59" s="2">
        <v>30</v>
      </c>
      <c r="Q59" s="2">
        <v>26</v>
      </c>
      <c r="R59" s="2">
        <v>26</v>
      </c>
      <c r="S59" s="2">
        <v>26</v>
      </c>
      <c r="T59" s="2">
        <v>26</v>
      </c>
      <c r="U59" s="2" t="s">
        <v>198</v>
      </c>
    </row>
    <row r="60" spans="2:21" s="4" customFormat="1" ht="16.5">
      <c r="B60" s="40"/>
      <c r="C60" s="39">
        <v>49</v>
      </c>
      <c r="D60" s="37">
        <v>46</v>
      </c>
      <c r="E60" s="37">
        <v>44</v>
      </c>
      <c r="F60" s="37">
        <v>41</v>
      </c>
      <c r="G60" s="37">
        <v>39</v>
      </c>
      <c r="H60" s="37">
        <v>39</v>
      </c>
      <c r="I60" s="37">
        <v>37</v>
      </c>
      <c r="J60" s="37">
        <v>30</v>
      </c>
      <c r="K60" s="37">
        <v>28</v>
      </c>
      <c r="L60" s="37">
        <v>24</v>
      </c>
      <c r="M60" s="37">
        <v>22</v>
      </c>
      <c r="N60" s="37">
        <v>19</v>
      </c>
      <c r="O60" s="37">
        <v>18</v>
      </c>
      <c r="P60" s="37">
        <v>15</v>
      </c>
      <c r="Q60" s="37">
        <v>13</v>
      </c>
      <c r="R60" s="37">
        <v>13</v>
      </c>
      <c r="S60" s="37">
        <v>13</v>
      </c>
      <c r="T60" s="37">
        <v>13</v>
      </c>
      <c r="U60" s="37" t="s">
        <v>199</v>
      </c>
    </row>
    <row r="61" spans="2:22" s="4" customFormat="1" ht="16.5">
      <c r="B61" s="40"/>
      <c r="C61" s="38">
        <v>31.9</v>
      </c>
      <c r="D61" s="2">
        <v>30</v>
      </c>
      <c r="E61" s="2">
        <v>28.5</v>
      </c>
      <c r="F61" s="2">
        <v>26.7</v>
      </c>
      <c r="G61" s="2">
        <v>25.5</v>
      </c>
      <c r="H61" s="2">
        <v>25.3</v>
      </c>
      <c r="I61" s="2">
        <v>24.2</v>
      </c>
      <c r="J61" s="2">
        <v>19.9</v>
      </c>
      <c r="K61" s="2">
        <v>18.3</v>
      </c>
      <c r="L61" s="2">
        <v>15.9</v>
      </c>
      <c r="M61" s="2">
        <v>14.6</v>
      </c>
      <c r="N61" s="2">
        <v>12.9</v>
      </c>
      <c r="O61" s="2">
        <v>12.2</v>
      </c>
      <c r="P61" s="2">
        <v>10.5</v>
      </c>
      <c r="Q61" s="2">
        <v>9</v>
      </c>
      <c r="R61" s="2">
        <v>7.5</v>
      </c>
      <c r="S61" s="2">
        <v>4.7</v>
      </c>
      <c r="T61" s="2">
        <v>3.6</v>
      </c>
      <c r="U61" s="2">
        <v>1.2</v>
      </c>
      <c r="V61" s="2" t="s">
        <v>217</v>
      </c>
    </row>
    <row r="62" spans="2:22" s="4" customFormat="1" ht="21">
      <c r="B62" s="47"/>
      <c r="C62" s="38">
        <v>103</v>
      </c>
      <c r="D62" s="2">
        <v>97</v>
      </c>
      <c r="E62" s="2">
        <v>92</v>
      </c>
      <c r="F62" s="2">
        <v>86</v>
      </c>
      <c r="G62" s="2">
        <v>82</v>
      </c>
      <c r="H62" s="2">
        <v>82</v>
      </c>
      <c r="I62" s="2">
        <v>78</v>
      </c>
      <c r="J62" s="2">
        <v>64</v>
      </c>
      <c r="K62" s="2">
        <v>59</v>
      </c>
      <c r="L62" s="2">
        <v>51</v>
      </c>
      <c r="M62" s="2">
        <v>47</v>
      </c>
      <c r="N62" s="2">
        <v>42</v>
      </c>
      <c r="O62" s="2">
        <v>39</v>
      </c>
      <c r="P62" s="2">
        <v>34</v>
      </c>
      <c r="Q62" s="2">
        <v>29</v>
      </c>
      <c r="R62" s="2">
        <v>26</v>
      </c>
      <c r="S62" s="2">
        <v>26</v>
      </c>
      <c r="T62" s="2">
        <v>26</v>
      </c>
      <c r="U62" s="2">
        <v>26</v>
      </c>
      <c r="V62" s="2" t="s">
        <v>198</v>
      </c>
    </row>
    <row r="63" spans="2:22" s="4" customFormat="1" ht="16.5">
      <c r="B63" s="40"/>
      <c r="C63" s="39">
        <v>51</v>
      </c>
      <c r="D63" s="37">
        <v>48</v>
      </c>
      <c r="E63" s="37">
        <v>46</v>
      </c>
      <c r="F63" s="37">
        <v>43</v>
      </c>
      <c r="G63" s="37">
        <v>41</v>
      </c>
      <c r="H63" s="37">
        <v>41</v>
      </c>
      <c r="I63" s="37">
        <v>39</v>
      </c>
      <c r="J63" s="37">
        <v>32</v>
      </c>
      <c r="K63" s="37">
        <v>29</v>
      </c>
      <c r="L63" s="37">
        <v>26</v>
      </c>
      <c r="M63" s="46">
        <v>24</v>
      </c>
      <c r="N63" s="37">
        <v>21</v>
      </c>
      <c r="O63" s="37">
        <v>20</v>
      </c>
      <c r="P63" s="37">
        <v>17</v>
      </c>
      <c r="Q63" s="37">
        <v>14</v>
      </c>
      <c r="R63" s="37">
        <v>13</v>
      </c>
      <c r="S63" s="37">
        <v>13</v>
      </c>
      <c r="T63" s="37">
        <v>13</v>
      </c>
      <c r="U63" s="37">
        <v>13</v>
      </c>
      <c r="V63" s="37" t="s">
        <v>199</v>
      </c>
    </row>
    <row r="64" spans="2:23" s="4" customFormat="1" ht="16.5">
      <c r="B64" s="40"/>
      <c r="C64" s="38">
        <v>34.7</v>
      </c>
      <c r="D64" s="2">
        <v>32.8</v>
      </c>
      <c r="E64" s="2">
        <v>31.3</v>
      </c>
      <c r="F64" s="2">
        <v>29.5</v>
      </c>
      <c r="G64" s="2">
        <v>28.3</v>
      </c>
      <c r="H64" s="2">
        <v>28.1</v>
      </c>
      <c r="I64" s="16">
        <v>27</v>
      </c>
      <c r="J64" s="2">
        <v>22.7</v>
      </c>
      <c r="K64" s="2">
        <v>21.1</v>
      </c>
      <c r="L64" s="2">
        <v>18.7</v>
      </c>
      <c r="M64" s="2">
        <v>17.4</v>
      </c>
      <c r="N64" s="2">
        <v>15.7</v>
      </c>
      <c r="O64" s="2">
        <v>15</v>
      </c>
      <c r="P64" s="2">
        <v>13.3</v>
      </c>
      <c r="Q64" s="2">
        <v>11.8</v>
      </c>
      <c r="R64" s="2">
        <v>10.3</v>
      </c>
      <c r="S64" s="2">
        <v>7.5</v>
      </c>
      <c r="T64" s="2">
        <v>6.4</v>
      </c>
      <c r="U64" s="2">
        <v>4</v>
      </c>
      <c r="V64" s="2">
        <v>2.8</v>
      </c>
      <c r="W64" s="2" t="s">
        <v>218</v>
      </c>
    </row>
    <row r="65" spans="2:23" s="4" customFormat="1" ht="16.5">
      <c r="B65" s="40"/>
      <c r="C65" s="38">
        <v>112</v>
      </c>
      <c r="D65" s="2">
        <v>106</v>
      </c>
      <c r="E65" s="2">
        <v>101</v>
      </c>
      <c r="F65" s="2">
        <v>95</v>
      </c>
      <c r="G65" s="2">
        <v>91</v>
      </c>
      <c r="H65" s="2">
        <v>91</v>
      </c>
      <c r="I65" s="2">
        <v>87</v>
      </c>
      <c r="J65" s="2">
        <v>73</v>
      </c>
      <c r="K65" s="2">
        <v>68</v>
      </c>
      <c r="L65" s="2">
        <v>60</v>
      </c>
      <c r="M65" s="2">
        <v>56</v>
      </c>
      <c r="N65" s="2">
        <v>51</v>
      </c>
      <c r="O65" s="2">
        <v>48</v>
      </c>
      <c r="P65" s="2">
        <v>43</v>
      </c>
      <c r="Q65" s="2">
        <v>38</v>
      </c>
      <c r="R65" s="2">
        <v>33</v>
      </c>
      <c r="S65" s="2">
        <v>26</v>
      </c>
      <c r="T65" s="2">
        <v>26</v>
      </c>
      <c r="U65" s="2">
        <v>26</v>
      </c>
      <c r="V65" s="2">
        <v>26</v>
      </c>
      <c r="W65" s="2" t="s">
        <v>198</v>
      </c>
    </row>
    <row r="66" spans="2:23" s="4" customFormat="1" ht="17.25" thickBot="1">
      <c r="B66" s="48"/>
      <c r="C66" s="38">
        <v>56</v>
      </c>
      <c r="D66" s="2">
        <v>53</v>
      </c>
      <c r="E66" s="2">
        <v>50</v>
      </c>
      <c r="F66" s="2">
        <v>48</v>
      </c>
      <c r="G66" s="2">
        <v>46</v>
      </c>
      <c r="H66" s="2">
        <v>45</v>
      </c>
      <c r="I66" s="2">
        <v>43</v>
      </c>
      <c r="J66" s="2">
        <v>37</v>
      </c>
      <c r="K66" s="2">
        <v>34</v>
      </c>
      <c r="L66" s="2">
        <v>30</v>
      </c>
      <c r="M66" s="2">
        <v>28</v>
      </c>
      <c r="N66" s="2">
        <v>25</v>
      </c>
      <c r="O66" s="2">
        <v>24</v>
      </c>
      <c r="P66" s="2">
        <v>21</v>
      </c>
      <c r="Q66" s="2">
        <v>19</v>
      </c>
      <c r="R66" s="2">
        <v>17</v>
      </c>
      <c r="S66" s="2">
        <v>13</v>
      </c>
      <c r="T66" s="2">
        <v>13</v>
      </c>
      <c r="U66" s="2">
        <v>13</v>
      </c>
      <c r="V66" s="2">
        <v>13</v>
      </c>
      <c r="W66" s="2" t="s">
        <v>199</v>
      </c>
    </row>
    <row r="67" s="4" customFormat="1" ht="16.5"/>
    <row r="68" s="4" customFormat="1" ht="16.5"/>
    <row r="69" s="4" customFormat="1" ht="16.5"/>
    <row r="70" s="4" customFormat="1" ht="16.5"/>
    <row r="71" spans="10:11" s="4" customFormat="1" ht="16.5">
      <c r="J71" s="11"/>
      <c r="K71" s="11"/>
    </row>
    <row r="72" s="4" customFormat="1" ht="16.5"/>
    <row r="73" s="4" customFormat="1" ht="16.5"/>
    <row r="74" s="4" customFormat="1" ht="16.5"/>
    <row r="75" s="4" customFormat="1" ht="16.5"/>
    <row r="76" s="4" customFormat="1" ht="16.5"/>
    <row r="77" s="4" customFormat="1" ht="16.5"/>
    <row r="78" s="4" customFormat="1" ht="16.5">
      <c r="K78" s="11"/>
    </row>
    <row r="79" s="4" customFormat="1" ht="16.5"/>
    <row r="80" s="4" customFormat="1" ht="16.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5" r:id="rId1"/>
  <headerFooter alignWithMargins="0">
    <oddHeader>&amp;C&amp;A</oddHeader>
    <oddFooter>&amp;C第 &amp;P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/>
  <dimension ref="B1:G8"/>
  <sheetViews>
    <sheetView view="pageLayout" workbookViewId="0" topLeftCell="A1">
      <selection activeCell="K25" sqref="K25"/>
    </sheetView>
  </sheetViews>
  <sheetFormatPr defaultColWidth="9.00390625" defaultRowHeight="16.5"/>
  <cols>
    <col min="3" max="4" width="10.50390625" style="0" customWidth="1"/>
  </cols>
  <sheetData>
    <row r="1" ht="16.5">
      <c r="G1" s="1" t="s">
        <v>245</v>
      </c>
    </row>
    <row r="6" spans="2:4" ht="16.5">
      <c r="B6" s="37" t="s">
        <v>190</v>
      </c>
      <c r="C6" s="2"/>
      <c r="D6" s="2" t="s">
        <v>193</v>
      </c>
    </row>
    <row r="7" spans="2:4" ht="16.5">
      <c r="B7" s="40"/>
      <c r="C7" s="2">
        <v>18</v>
      </c>
      <c r="D7" s="2" t="s">
        <v>192</v>
      </c>
    </row>
    <row r="8" spans="2:4" ht="16.5">
      <c r="B8" s="41"/>
      <c r="C8" s="2">
        <v>9</v>
      </c>
      <c r="D8" s="2" t="s">
        <v>191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8"/>
  <dimension ref="B1:N40"/>
  <sheetViews>
    <sheetView view="pageLayout" workbookViewId="0" topLeftCell="A1">
      <selection activeCell="K25" sqref="K25"/>
    </sheetView>
  </sheetViews>
  <sheetFormatPr defaultColWidth="9.00390625" defaultRowHeight="16.5"/>
  <sheetData>
    <row r="1" spans="2:12" ht="21">
      <c r="B1" s="7" t="s">
        <v>234</v>
      </c>
      <c r="L1" s="1" t="s">
        <v>247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6.5">
      <c r="B6" s="8" t="s">
        <v>22</v>
      </c>
      <c r="C6" s="19" t="s">
        <v>23</v>
      </c>
    </row>
    <row r="7" spans="2:4" ht="16.5">
      <c r="B7" s="9"/>
      <c r="C7" s="41">
        <v>3.4</v>
      </c>
      <c r="D7" s="2" t="s">
        <v>235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6.3</v>
      </c>
      <c r="D10" s="2">
        <v>2.9</v>
      </c>
      <c r="E10" s="2" t="s">
        <v>236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6.6</v>
      </c>
      <c r="D13" s="2">
        <v>3.2</v>
      </c>
      <c r="E13" s="2">
        <v>0.3</v>
      </c>
      <c r="F13" s="2" t="s">
        <v>237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7.4</v>
      </c>
      <c r="D16" s="2">
        <v>4</v>
      </c>
      <c r="E16" s="2">
        <v>1.1</v>
      </c>
      <c r="F16" s="2">
        <v>0.8</v>
      </c>
      <c r="G16" s="2" t="s">
        <v>238</v>
      </c>
    </row>
    <row r="17" spans="2:7" ht="16.5">
      <c r="B17" s="9"/>
      <c r="C17" s="2">
        <v>26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13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8</v>
      </c>
      <c r="D19" s="2">
        <v>4.6</v>
      </c>
      <c r="E19" s="2">
        <v>1.7</v>
      </c>
      <c r="F19" s="2">
        <v>1.4</v>
      </c>
      <c r="G19" s="2">
        <v>0.6</v>
      </c>
      <c r="H19" s="6" t="s">
        <v>239</v>
      </c>
    </row>
    <row r="20" spans="2:8" ht="16.5">
      <c r="B20" s="9"/>
      <c r="C20" s="2">
        <v>26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13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8.4</v>
      </c>
      <c r="D22" s="2">
        <v>5</v>
      </c>
      <c r="E22" s="2">
        <v>2.1</v>
      </c>
      <c r="F22" s="2">
        <v>1.8</v>
      </c>
      <c r="G22" s="2">
        <v>1</v>
      </c>
      <c r="H22" s="2">
        <v>0.4</v>
      </c>
      <c r="I22" s="6" t="s">
        <v>240</v>
      </c>
    </row>
    <row r="23" spans="2:9" ht="16.5">
      <c r="B23" s="9"/>
      <c r="C23" s="2">
        <v>27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14</v>
      </c>
      <c r="D24" s="2">
        <v>13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9.5</v>
      </c>
      <c r="D25" s="2">
        <v>6.1</v>
      </c>
      <c r="E25" s="2">
        <v>3.2</v>
      </c>
      <c r="F25" s="2">
        <v>2.9</v>
      </c>
      <c r="G25" s="2">
        <v>2.1</v>
      </c>
      <c r="H25" s="2">
        <v>1.5</v>
      </c>
      <c r="I25" s="2">
        <v>1.1</v>
      </c>
      <c r="J25" s="6" t="s">
        <v>241</v>
      </c>
    </row>
    <row r="26" spans="2:10" ht="16.5">
      <c r="B26" s="9"/>
      <c r="C26" s="2">
        <v>31</v>
      </c>
      <c r="D26" s="2">
        <v>26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15</v>
      </c>
      <c r="D27" s="2">
        <v>13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10.1</v>
      </c>
      <c r="D28" s="2">
        <v>6.7</v>
      </c>
      <c r="E28" s="2">
        <v>3.8</v>
      </c>
      <c r="F28" s="2">
        <v>3.5</v>
      </c>
      <c r="G28" s="2">
        <v>2.7</v>
      </c>
      <c r="H28" s="2">
        <v>2.1</v>
      </c>
      <c r="I28" s="2">
        <v>1.7</v>
      </c>
      <c r="J28" s="2">
        <v>0.6</v>
      </c>
      <c r="K28" s="6" t="s">
        <v>242</v>
      </c>
    </row>
    <row r="29" spans="2:11" ht="16.5">
      <c r="B29" s="9"/>
      <c r="C29" s="2">
        <v>33</v>
      </c>
      <c r="D29" s="2">
        <v>26</v>
      </c>
      <c r="E29" s="2">
        <v>26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16</v>
      </c>
      <c r="D30" s="2">
        <v>13</v>
      </c>
      <c r="E30" s="2">
        <v>13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s="4" customFormat="1" ht="16.5">
      <c r="B31" s="9"/>
      <c r="C31" s="2">
        <v>11</v>
      </c>
      <c r="D31" s="2">
        <v>7.6</v>
      </c>
      <c r="E31" s="2">
        <v>4.7</v>
      </c>
      <c r="F31" s="2">
        <v>4.4</v>
      </c>
      <c r="G31" s="2">
        <v>3.6</v>
      </c>
      <c r="H31" s="2">
        <v>3</v>
      </c>
      <c r="I31" s="2">
        <v>2.6</v>
      </c>
      <c r="J31" s="2">
        <v>1.5</v>
      </c>
      <c r="K31" s="2">
        <v>0.9</v>
      </c>
      <c r="L31" s="6" t="s">
        <v>243</v>
      </c>
    </row>
    <row r="32" spans="2:12" s="4" customFormat="1" ht="16.5">
      <c r="B32" s="9"/>
      <c r="C32" s="2">
        <v>35</v>
      </c>
      <c r="D32" s="2">
        <v>26</v>
      </c>
      <c r="E32" s="2">
        <v>26</v>
      </c>
      <c r="F32" s="2">
        <v>26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s="4" customFormat="1" ht="17.25" thickBot="1">
      <c r="B33" s="10"/>
      <c r="C33" s="21">
        <v>18</v>
      </c>
      <c r="D33" s="24">
        <v>13</v>
      </c>
      <c r="E33" s="24">
        <v>13</v>
      </c>
      <c r="F33" s="24">
        <v>13</v>
      </c>
      <c r="G33" s="24">
        <v>13</v>
      </c>
      <c r="H33" s="24">
        <v>13</v>
      </c>
      <c r="I33" s="24">
        <v>13</v>
      </c>
      <c r="J33" s="24">
        <v>13</v>
      </c>
      <c r="K33" s="24">
        <v>13</v>
      </c>
      <c r="L33" s="24" t="s">
        <v>26</v>
      </c>
    </row>
    <row r="34" spans="2:14" ht="16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1"/>
      <c r="N34" s="4"/>
    </row>
    <row r="35" spans="2:14" ht="16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6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6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1"/>
    </row>
    <row r="38" spans="2:14" ht="16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6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6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T57"/>
  <sheetViews>
    <sheetView view="pageLayout" workbookViewId="0" topLeftCell="A46">
      <selection activeCell="K25" sqref="K25"/>
    </sheetView>
  </sheetViews>
  <sheetFormatPr defaultColWidth="9.00390625" defaultRowHeight="16.5"/>
  <sheetData>
    <row r="1" ht="21">
      <c r="B1" s="7" t="s">
        <v>264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17">
        <v>4.3</v>
      </c>
      <c r="D7" s="18" t="s">
        <v>37</v>
      </c>
    </row>
    <row r="8" spans="2:4" ht="16.5">
      <c r="B8" s="9"/>
      <c r="C8" s="19">
        <v>26</v>
      </c>
      <c r="D8" s="20" t="s">
        <v>25</v>
      </c>
    </row>
    <row r="9" spans="2:4" ht="17.25" thickBot="1">
      <c r="B9" s="9"/>
      <c r="C9" s="21">
        <v>13</v>
      </c>
      <c r="D9" s="22" t="s">
        <v>26</v>
      </c>
    </row>
    <row r="10" spans="2:5" ht="16.5">
      <c r="B10" s="9"/>
      <c r="C10" s="17">
        <v>6.4</v>
      </c>
      <c r="D10" s="23">
        <v>2.1</v>
      </c>
      <c r="E10" s="18" t="s">
        <v>38</v>
      </c>
    </row>
    <row r="11" spans="2:5" ht="16.5">
      <c r="B11" s="9"/>
      <c r="C11" s="19">
        <v>26</v>
      </c>
      <c r="D11" s="2">
        <v>26</v>
      </c>
      <c r="E11" s="20" t="s">
        <v>25</v>
      </c>
    </row>
    <row r="12" spans="2:5" ht="17.25" thickBot="1">
      <c r="B12" s="9"/>
      <c r="C12" s="21">
        <v>13</v>
      </c>
      <c r="D12" s="24">
        <v>13</v>
      </c>
      <c r="E12" s="22" t="s">
        <v>26</v>
      </c>
    </row>
    <row r="13" spans="2:6" ht="16.5">
      <c r="B13" s="9"/>
      <c r="C13" s="17">
        <v>7.9</v>
      </c>
      <c r="D13" s="23">
        <v>3.6</v>
      </c>
      <c r="E13" s="29">
        <v>1.5</v>
      </c>
      <c r="F13" s="18" t="s">
        <v>39</v>
      </c>
    </row>
    <row r="14" spans="2:6" ht="16.5">
      <c r="B14" s="9"/>
      <c r="C14" s="19">
        <v>26</v>
      </c>
      <c r="D14" s="2">
        <v>26</v>
      </c>
      <c r="E14" s="2">
        <v>26</v>
      </c>
      <c r="F14" s="20" t="s">
        <v>25</v>
      </c>
    </row>
    <row r="15" spans="2:6" ht="17.25" thickBot="1">
      <c r="B15" s="9"/>
      <c r="C15" s="21">
        <v>13</v>
      </c>
      <c r="D15" s="24">
        <v>13</v>
      </c>
      <c r="E15" s="24">
        <v>13</v>
      </c>
      <c r="F15" s="22" t="s">
        <v>26</v>
      </c>
    </row>
    <row r="16" spans="2:7" ht="16.5">
      <c r="B16" s="9"/>
      <c r="C16" s="17">
        <v>9.8</v>
      </c>
      <c r="D16" s="23">
        <v>5.7</v>
      </c>
      <c r="E16" s="23">
        <v>3.6</v>
      </c>
      <c r="F16" s="23">
        <v>2.1</v>
      </c>
      <c r="G16" s="18" t="s">
        <v>40</v>
      </c>
    </row>
    <row r="17" spans="2:7" ht="16.5">
      <c r="B17" s="9"/>
      <c r="C17" s="19">
        <v>31</v>
      </c>
      <c r="D17" s="2">
        <v>26</v>
      </c>
      <c r="E17" s="2">
        <v>26</v>
      </c>
      <c r="F17" s="2">
        <v>26</v>
      </c>
      <c r="G17" s="20" t="s">
        <v>25</v>
      </c>
    </row>
    <row r="18" spans="2:7" ht="17.25" thickBot="1">
      <c r="B18" s="9"/>
      <c r="C18" s="21">
        <v>15</v>
      </c>
      <c r="D18" s="24">
        <v>13</v>
      </c>
      <c r="E18" s="24">
        <v>13</v>
      </c>
      <c r="F18" s="24">
        <v>13</v>
      </c>
      <c r="G18" s="22" t="s">
        <v>26</v>
      </c>
    </row>
    <row r="19" spans="2:8" ht="16.5">
      <c r="B19" s="9"/>
      <c r="C19" s="17">
        <v>12.9</v>
      </c>
      <c r="D19" s="23">
        <v>8.6</v>
      </c>
      <c r="E19" s="23">
        <v>6.5</v>
      </c>
      <c r="F19" s="23">
        <v>5</v>
      </c>
      <c r="G19" s="23">
        <v>2.9</v>
      </c>
      <c r="H19" s="26" t="s">
        <v>24</v>
      </c>
    </row>
    <row r="20" spans="2:8" ht="16.5">
      <c r="B20" s="9"/>
      <c r="C20" s="19">
        <v>41</v>
      </c>
      <c r="D20" s="2">
        <v>28</v>
      </c>
      <c r="E20" s="2">
        <v>26</v>
      </c>
      <c r="F20" s="2">
        <v>26</v>
      </c>
      <c r="G20" s="2">
        <v>26</v>
      </c>
      <c r="H20" s="20" t="s">
        <v>25</v>
      </c>
    </row>
    <row r="21" spans="2:8" ht="17.25" thickBot="1">
      <c r="B21" s="9"/>
      <c r="C21" s="21">
        <v>20</v>
      </c>
      <c r="D21" s="24">
        <v>14</v>
      </c>
      <c r="E21" s="24">
        <v>13</v>
      </c>
      <c r="F21" s="24">
        <v>13</v>
      </c>
      <c r="G21" s="24">
        <v>13</v>
      </c>
      <c r="H21" s="22" t="s">
        <v>26</v>
      </c>
    </row>
    <row r="22" spans="2:9" ht="16.5">
      <c r="B22" s="9"/>
      <c r="C22" s="17">
        <v>14.9</v>
      </c>
      <c r="D22" s="23">
        <v>10.6</v>
      </c>
      <c r="E22" s="23">
        <v>8.5</v>
      </c>
      <c r="F22" s="23">
        <v>7</v>
      </c>
      <c r="G22" s="23">
        <v>4.9</v>
      </c>
      <c r="H22" s="23">
        <v>2</v>
      </c>
      <c r="I22" s="26" t="s">
        <v>41</v>
      </c>
    </row>
    <row r="23" spans="2:9" ht="16.5">
      <c r="B23" s="9"/>
      <c r="C23" s="19">
        <v>47</v>
      </c>
      <c r="D23" s="2">
        <v>34</v>
      </c>
      <c r="E23" s="2">
        <v>27</v>
      </c>
      <c r="F23" s="2">
        <v>26</v>
      </c>
      <c r="G23" s="2">
        <v>26</v>
      </c>
      <c r="H23" s="2">
        <v>26</v>
      </c>
      <c r="I23" s="20" t="s">
        <v>25</v>
      </c>
    </row>
    <row r="24" spans="2:9" ht="17.25" thickBot="1">
      <c r="B24" s="9"/>
      <c r="C24" s="21">
        <v>23</v>
      </c>
      <c r="D24" s="24">
        <v>17</v>
      </c>
      <c r="E24" s="24">
        <v>14</v>
      </c>
      <c r="F24" s="24">
        <v>13</v>
      </c>
      <c r="G24" s="24">
        <v>13</v>
      </c>
      <c r="H24" s="24">
        <v>13</v>
      </c>
      <c r="I24" s="22" t="s">
        <v>26</v>
      </c>
    </row>
    <row r="25" spans="2:10" ht="16.5">
      <c r="B25" s="9"/>
      <c r="C25" s="17">
        <v>17.3</v>
      </c>
      <c r="D25" s="23">
        <v>13</v>
      </c>
      <c r="E25" s="23">
        <v>10.9</v>
      </c>
      <c r="F25" s="23">
        <v>9.4</v>
      </c>
      <c r="G25" s="23">
        <v>7.3</v>
      </c>
      <c r="H25" s="23">
        <v>4.4</v>
      </c>
      <c r="I25" s="23">
        <v>2.4</v>
      </c>
      <c r="J25" s="26" t="s">
        <v>42</v>
      </c>
    </row>
    <row r="26" spans="2:10" ht="16.5">
      <c r="B26" s="9"/>
      <c r="C26" s="19">
        <v>55</v>
      </c>
      <c r="D26" s="2">
        <v>42</v>
      </c>
      <c r="E26" s="2">
        <v>35</v>
      </c>
      <c r="F26" s="2">
        <v>30</v>
      </c>
      <c r="G26" s="2">
        <v>26</v>
      </c>
      <c r="H26" s="2">
        <v>26</v>
      </c>
      <c r="I26" s="2">
        <v>26</v>
      </c>
      <c r="J26" s="20" t="s">
        <v>25</v>
      </c>
    </row>
    <row r="27" spans="2:10" ht="17.25" thickBot="1">
      <c r="B27" s="9"/>
      <c r="C27" s="21">
        <v>27</v>
      </c>
      <c r="D27" s="24">
        <v>21</v>
      </c>
      <c r="E27" s="24">
        <v>18</v>
      </c>
      <c r="F27" s="24">
        <v>15</v>
      </c>
      <c r="G27" s="24">
        <v>13</v>
      </c>
      <c r="H27" s="24">
        <v>13</v>
      </c>
      <c r="I27" s="24">
        <v>13</v>
      </c>
      <c r="J27" s="22" t="s">
        <v>26</v>
      </c>
    </row>
    <row r="28" spans="2:11" ht="16.5">
      <c r="B28" s="9"/>
      <c r="C28" s="17">
        <v>20.3</v>
      </c>
      <c r="D28" s="23">
        <v>16</v>
      </c>
      <c r="E28" s="23">
        <v>13.9</v>
      </c>
      <c r="F28" s="23">
        <v>12.4</v>
      </c>
      <c r="G28" s="23">
        <v>10.3</v>
      </c>
      <c r="H28" s="23">
        <v>7.4</v>
      </c>
      <c r="I28" s="23">
        <v>5.4</v>
      </c>
      <c r="J28" s="23">
        <v>3</v>
      </c>
      <c r="K28" s="26" t="s">
        <v>27</v>
      </c>
    </row>
    <row r="29" spans="2:11" ht="16.5">
      <c r="B29" s="9"/>
      <c r="C29" s="19">
        <v>64</v>
      </c>
      <c r="D29" s="2">
        <v>52</v>
      </c>
      <c r="E29" s="2">
        <v>45</v>
      </c>
      <c r="F29" s="2">
        <v>40</v>
      </c>
      <c r="G29" s="2">
        <v>33</v>
      </c>
      <c r="H29" s="2">
        <v>26</v>
      </c>
      <c r="I29" s="2">
        <v>26</v>
      </c>
      <c r="J29" s="2">
        <v>26</v>
      </c>
      <c r="K29" s="20" t="s">
        <v>25</v>
      </c>
    </row>
    <row r="30" spans="2:11" ht="17.25" thickBot="1">
      <c r="B30" s="10"/>
      <c r="C30" s="21">
        <v>32</v>
      </c>
      <c r="D30" s="24">
        <v>26</v>
      </c>
      <c r="E30" s="24">
        <v>22</v>
      </c>
      <c r="F30" s="24">
        <v>20</v>
      </c>
      <c r="G30" s="24">
        <v>17</v>
      </c>
      <c r="H30" s="24">
        <v>13</v>
      </c>
      <c r="I30" s="24">
        <v>13</v>
      </c>
      <c r="J30" s="24">
        <v>13</v>
      </c>
      <c r="K30" s="22" t="s">
        <v>26</v>
      </c>
    </row>
    <row r="31" spans="2:12" ht="16.5">
      <c r="B31" s="8" t="s">
        <v>28</v>
      </c>
      <c r="C31" s="17">
        <v>25.5</v>
      </c>
      <c r="D31" s="23">
        <v>21.2</v>
      </c>
      <c r="E31" s="23">
        <v>19.1</v>
      </c>
      <c r="F31" s="23">
        <v>17.6</v>
      </c>
      <c r="G31" s="23">
        <v>15.5</v>
      </c>
      <c r="H31" s="23">
        <v>12.6</v>
      </c>
      <c r="I31" s="23">
        <v>10.6</v>
      </c>
      <c r="J31" s="23">
        <v>8.2</v>
      </c>
      <c r="K31" s="23">
        <v>5.2</v>
      </c>
      <c r="L31" s="26" t="s">
        <v>43</v>
      </c>
    </row>
    <row r="32" spans="2:12" ht="16.5">
      <c r="B32" s="9"/>
      <c r="C32" s="19">
        <v>82</v>
      </c>
      <c r="D32" s="2">
        <v>69</v>
      </c>
      <c r="E32" s="2">
        <v>63</v>
      </c>
      <c r="F32" s="2">
        <v>58</v>
      </c>
      <c r="G32" s="2">
        <v>51</v>
      </c>
      <c r="H32" s="2">
        <v>42</v>
      </c>
      <c r="I32" s="2">
        <v>35</v>
      </c>
      <c r="J32" s="2">
        <v>27</v>
      </c>
      <c r="K32" s="2">
        <v>27</v>
      </c>
      <c r="L32" s="20" t="s">
        <v>25</v>
      </c>
    </row>
    <row r="33" spans="2:12" ht="17.25" thickBot="1">
      <c r="B33" s="9"/>
      <c r="C33" s="21">
        <v>41</v>
      </c>
      <c r="D33" s="24">
        <v>35</v>
      </c>
      <c r="E33" s="24">
        <v>31</v>
      </c>
      <c r="F33" s="24">
        <v>29</v>
      </c>
      <c r="G33" s="24">
        <v>25</v>
      </c>
      <c r="H33" s="24">
        <v>21</v>
      </c>
      <c r="I33" s="24">
        <v>18</v>
      </c>
      <c r="J33" s="24">
        <v>14</v>
      </c>
      <c r="K33" s="24">
        <v>14</v>
      </c>
      <c r="L33" s="22" t="s">
        <v>26</v>
      </c>
    </row>
    <row r="34" spans="2:13" ht="16.5">
      <c r="B34" s="9"/>
      <c r="C34" s="17">
        <v>31.6</v>
      </c>
      <c r="D34" s="23">
        <v>27.3</v>
      </c>
      <c r="E34" s="23">
        <v>25.2</v>
      </c>
      <c r="F34" s="23">
        <v>23.7</v>
      </c>
      <c r="G34" s="23">
        <v>21.6</v>
      </c>
      <c r="H34" s="23">
        <v>18.7</v>
      </c>
      <c r="I34" s="23">
        <v>16.7</v>
      </c>
      <c r="J34" s="23">
        <v>14.3</v>
      </c>
      <c r="K34" s="23">
        <v>11.3</v>
      </c>
      <c r="L34" s="23">
        <v>6.1</v>
      </c>
      <c r="M34" s="26" t="s">
        <v>29</v>
      </c>
    </row>
    <row r="35" spans="2:13" ht="16.5">
      <c r="B35" s="9"/>
      <c r="C35" s="19">
        <v>103</v>
      </c>
      <c r="D35" s="2">
        <v>90</v>
      </c>
      <c r="E35" s="2">
        <v>83</v>
      </c>
      <c r="F35" s="2">
        <v>79</v>
      </c>
      <c r="G35" s="2">
        <v>72</v>
      </c>
      <c r="H35" s="2">
        <v>62</v>
      </c>
      <c r="I35" s="2">
        <v>56</v>
      </c>
      <c r="J35" s="2">
        <v>48</v>
      </c>
      <c r="K35" s="2">
        <v>39</v>
      </c>
      <c r="L35" s="2">
        <v>27</v>
      </c>
      <c r="M35" s="20" t="s">
        <v>25</v>
      </c>
    </row>
    <row r="36" spans="2:13" ht="17.25" thickBot="1">
      <c r="B36" s="9"/>
      <c r="C36" s="21">
        <v>51</v>
      </c>
      <c r="D36" s="24">
        <v>45</v>
      </c>
      <c r="E36" s="24">
        <v>42</v>
      </c>
      <c r="F36" s="24">
        <v>39</v>
      </c>
      <c r="G36" s="24">
        <v>36</v>
      </c>
      <c r="H36" s="24">
        <v>31</v>
      </c>
      <c r="I36" s="24">
        <v>28</v>
      </c>
      <c r="J36" s="24">
        <v>24</v>
      </c>
      <c r="K36" s="24">
        <v>19</v>
      </c>
      <c r="L36" s="24">
        <v>14</v>
      </c>
      <c r="M36" s="22" t="s">
        <v>26</v>
      </c>
    </row>
    <row r="37" spans="2:17" ht="16.5">
      <c r="B37" s="9"/>
      <c r="C37" s="17">
        <v>36.3</v>
      </c>
      <c r="D37" s="23">
        <v>32</v>
      </c>
      <c r="E37" s="23">
        <v>29.9</v>
      </c>
      <c r="F37" s="23">
        <v>28.4</v>
      </c>
      <c r="G37" s="23">
        <v>26.3</v>
      </c>
      <c r="H37" s="23">
        <v>23.4</v>
      </c>
      <c r="I37" s="23">
        <v>21.4</v>
      </c>
      <c r="J37" s="23">
        <v>19</v>
      </c>
      <c r="K37" s="23">
        <v>16</v>
      </c>
      <c r="L37" s="23">
        <v>10.8</v>
      </c>
      <c r="M37" s="23">
        <v>4.7</v>
      </c>
      <c r="N37" s="26" t="s">
        <v>30</v>
      </c>
      <c r="O37" s="4"/>
      <c r="P37" s="4"/>
      <c r="Q37" s="4"/>
    </row>
    <row r="38" spans="2:17" ht="16.5">
      <c r="B38" s="9"/>
      <c r="C38" s="19">
        <v>119</v>
      </c>
      <c r="D38" s="2">
        <v>106</v>
      </c>
      <c r="E38" s="2">
        <v>99</v>
      </c>
      <c r="F38" s="2">
        <v>95</v>
      </c>
      <c r="G38" s="2">
        <v>88</v>
      </c>
      <c r="H38" s="2">
        <v>78</v>
      </c>
      <c r="I38" s="2">
        <v>72</v>
      </c>
      <c r="J38" s="2">
        <v>64</v>
      </c>
      <c r="K38" s="2">
        <v>55</v>
      </c>
      <c r="L38" s="2">
        <v>37</v>
      </c>
      <c r="M38" s="2">
        <v>27</v>
      </c>
      <c r="N38" s="20" t="s">
        <v>25</v>
      </c>
      <c r="O38" s="4"/>
      <c r="P38" s="4"/>
      <c r="Q38" s="4"/>
    </row>
    <row r="39" spans="2:17" ht="17.25" thickBot="1">
      <c r="B39" s="9"/>
      <c r="C39" s="21">
        <v>59</v>
      </c>
      <c r="D39" s="24">
        <v>53</v>
      </c>
      <c r="E39" s="24">
        <v>50</v>
      </c>
      <c r="F39" s="24">
        <v>47</v>
      </c>
      <c r="G39" s="24">
        <v>44</v>
      </c>
      <c r="H39" s="24">
        <v>39</v>
      </c>
      <c r="I39" s="24">
        <v>36</v>
      </c>
      <c r="J39" s="24">
        <v>32</v>
      </c>
      <c r="K39" s="24">
        <v>27</v>
      </c>
      <c r="L39" s="24">
        <v>18</v>
      </c>
      <c r="M39" s="24">
        <v>14</v>
      </c>
      <c r="N39" s="22" t="s">
        <v>26</v>
      </c>
      <c r="O39" s="4"/>
      <c r="P39" s="4"/>
      <c r="Q39" s="4"/>
    </row>
    <row r="40" spans="2:15" ht="16.5">
      <c r="B40" s="9"/>
      <c r="C40" s="17">
        <v>41.5</v>
      </c>
      <c r="D40" s="23">
        <v>37.2</v>
      </c>
      <c r="E40" s="23">
        <v>35.1</v>
      </c>
      <c r="F40" s="23">
        <v>33.6</v>
      </c>
      <c r="G40" s="23">
        <v>31.5</v>
      </c>
      <c r="H40" s="23">
        <v>28.6</v>
      </c>
      <c r="I40" s="23">
        <v>26.6</v>
      </c>
      <c r="J40" s="23">
        <v>24.2</v>
      </c>
      <c r="K40" s="23">
        <v>21.2</v>
      </c>
      <c r="L40" s="23">
        <v>16</v>
      </c>
      <c r="M40" s="23">
        <v>9.9</v>
      </c>
      <c r="N40" s="23">
        <v>5.2</v>
      </c>
      <c r="O40" s="26" t="s">
        <v>31</v>
      </c>
    </row>
    <row r="41" spans="2:15" ht="16.5">
      <c r="B41" s="9"/>
      <c r="C41" s="19">
        <v>137</v>
      </c>
      <c r="D41" s="2">
        <v>124</v>
      </c>
      <c r="E41" s="2">
        <v>117</v>
      </c>
      <c r="F41" s="2">
        <v>112</v>
      </c>
      <c r="G41" s="2">
        <v>106</v>
      </c>
      <c r="H41" s="2">
        <v>96</v>
      </c>
      <c r="I41" s="2">
        <v>90</v>
      </c>
      <c r="J41" s="2">
        <v>82</v>
      </c>
      <c r="K41" s="2">
        <v>72</v>
      </c>
      <c r="L41" s="2">
        <v>55</v>
      </c>
      <c r="M41" s="2">
        <v>34</v>
      </c>
      <c r="N41" s="2">
        <v>27</v>
      </c>
      <c r="O41" s="20" t="s">
        <v>25</v>
      </c>
    </row>
    <row r="42" spans="2:15" ht="17.25" thickBot="1">
      <c r="B42" s="9"/>
      <c r="C42" s="21">
        <v>68</v>
      </c>
      <c r="D42" s="24">
        <v>62</v>
      </c>
      <c r="E42" s="24">
        <v>59</v>
      </c>
      <c r="F42" s="24">
        <v>56</v>
      </c>
      <c r="G42" s="24">
        <v>53</v>
      </c>
      <c r="H42" s="24">
        <v>48</v>
      </c>
      <c r="I42" s="24">
        <v>45</v>
      </c>
      <c r="J42" s="24">
        <v>41</v>
      </c>
      <c r="K42" s="24">
        <v>36</v>
      </c>
      <c r="L42" s="24">
        <v>27</v>
      </c>
      <c r="M42" s="24">
        <v>17</v>
      </c>
      <c r="N42" s="24">
        <v>14</v>
      </c>
      <c r="O42" s="22" t="s">
        <v>26</v>
      </c>
    </row>
    <row r="43" spans="2:16" ht="16.5">
      <c r="B43" s="9"/>
      <c r="C43" s="17">
        <v>44.3</v>
      </c>
      <c r="D43" s="23">
        <v>40</v>
      </c>
      <c r="E43" s="23">
        <v>37.9</v>
      </c>
      <c r="F43" s="23">
        <v>36.4</v>
      </c>
      <c r="G43" s="23">
        <v>34.3</v>
      </c>
      <c r="H43" s="23">
        <v>31.4</v>
      </c>
      <c r="I43" s="23">
        <v>29.4</v>
      </c>
      <c r="J43" s="23">
        <v>27</v>
      </c>
      <c r="K43" s="23">
        <v>24</v>
      </c>
      <c r="L43" s="23">
        <v>18.8</v>
      </c>
      <c r="M43" s="23">
        <v>12.7</v>
      </c>
      <c r="N43" s="23">
        <v>8</v>
      </c>
      <c r="O43" s="23">
        <v>2.8</v>
      </c>
      <c r="P43" s="26" t="s">
        <v>32</v>
      </c>
    </row>
    <row r="44" spans="2:16" ht="16.5">
      <c r="B44" s="9"/>
      <c r="C44" s="19">
        <v>146</v>
      </c>
      <c r="D44" s="2">
        <v>133</v>
      </c>
      <c r="E44" s="2">
        <v>127</v>
      </c>
      <c r="F44" s="2">
        <v>122</v>
      </c>
      <c r="G44" s="2">
        <v>115</v>
      </c>
      <c r="H44" s="2">
        <v>106</v>
      </c>
      <c r="I44" s="2">
        <v>99</v>
      </c>
      <c r="J44" s="2">
        <v>92</v>
      </c>
      <c r="K44" s="2">
        <v>82</v>
      </c>
      <c r="L44" s="2">
        <v>64</v>
      </c>
      <c r="M44" s="2">
        <v>43</v>
      </c>
      <c r="N44" s="2">
        <v>27</v>
      </c>
      <c r="O44" s="2">
        <v>27</v>
      </c>
      <c r="P44" s="20" t="s">
        <v>25</v>
      </c>
    </row>
    <row r="45" spans="2:16" ht="17.25" thickBot="1">
      <c r="B45" s="9"/>
      <c r="C45" s="21">
        <v>73</v>
      </c>
      <c r="D45" s="24">
        <v>67</v>
      </c>
      <c r="E45" s="24">
        <v>63</v>
      </c>
      <c r="F45" s="24">
        <v>61</v>
      </c>
      <c r="G45" s="24">
        <v>58</v>
      </c>
      <c r="H45" s="24">
        <v>53</v>
      </c>
      <c r="I45" s="24">
        <v>50</v>
      </c>
      <c r="J45" s="24">
        <v>46</v>
      </c>
      <c r="K45" s="24">
        <v>41</v>
      </c>
      <c r="L45" s="24">
        <v>32</v>
      </c>
      <c r="M45" s="24">
        <v>22</v>
      </c>
      <c r="N45" s="24">
        <v>14</v>
      </c>
      <c r="O45" s="24">
        <v>14</v>
      </c>
      <c r="P45" s="22" t="s">
        <v>26</v>
      </c>
    </row>
    <row r="46" spans="2:17" ht="16.5">
      <c r="B46" s="9"/>
      <c r="C46" s="17">
        <v>49.3</v>
      </c>
      <c r="D46" s="23">
        <v>45</v>
      </c>
      <c r="E46" s="23">
        <v>42.9</v>
      </c>
      <c r="F46" s="23">
        <v>41.4</v>
      </c>
      <c r="G46" s="23">
        <v>39.3</v>
      </c>
      <c r="H46" s="23">
        <v>36.4</v>
      </c>
      <c r="I46" s="23">
        <v>34.4</v>
      </c>
      <c r="J46" s="23">
        <v>32</v>
      </c>
      <c r="K46" s="23">
        <v>29</v>
      </c>
      <c r="L46" s="23">
        <v>23.8</v>
      </c>
      <c r="M46" s="23">
        <v>17.7</v>
      </c>
      <c r="N46" s="23">
        <v>13</v>
      </c>
      <c r="O46" s="23">
        <v>7.8</v>
      </c>
      <c r="P46" s="23">
        <v>5</v>
      </c>
      <c r="Q46" s="26" t="s">
        <v>33</v>
      </c>
    </row>
    <row r="47" spans="2:17" ht="16.5">
      <c r="B47" s="9"/>
      <c r="C47" s="19">
        <v>163</v>
      </c>
      <c r="D47" s="2">
        <v>151</v>
      </c>
      <c r="E47" s="2">
        <v>144</v>
      </c>
      <c r="F47" s="2">
        <v>139</v>
      </c>
      <c r="G47" s="2">
        <v>132</v>
      </c>
      <c r="H47" s="2">
        <v>123</v>
      </c>
      <c r="I47" s="2">
        <v>116</v>
      </c>
      <c r="J47" s="2">
        <v>109</v>
      </c>
      <c r="K47" s="2">
        <v>99</v>
      </c>
      <c r="L47" s="2">
        <v>81</v>
      </c>
      <c r="M47" s="2">
        <v>60</v>
      </c>
      <c r="N47" s="2">
        <v>44</v>
      </c>
      <c r="O47" s="2">
        <v>27</v>
      </c>
      <c r="P47" s="2">
        <v>27</v>
      </c>
      <c r="Q47" s="20" t="s">
        <v>25</v>
      </c>
    </row>
    <row r="48" spans="2:17" ht="17.25" thickBot="1">
      <c r="B48" s="9"/>
      <c r="C48" s="21">
        <v>82</v>
      </c>
      <c r="D48" s="24">
        <v>75</v>
      </c>
      <c r="E48" s="24">
        <v>72</v>
      </c>
      <c r="F48" s="24">
        <v>69</v>
      </c>
      <c r="G48" s="24">
        <v>66</v>
      </c>
      <c r="H48" s="24">
        <v>61</v>
      </c>
      <c r="I48" s="24">
        <v>58</v>
      </c>
      <c r="J48" s="24">
        <v>54</v>
      </c>
      <c r="K48" s="24">
        <v>49</v>
      </c>
      <c r="L48" s="24">
        <v>41</v>
      </c>
      <c r="M48" s="24">
        <v>30</v>
      </c>
      <c r="N48" s="24">
        <v>22</v>
      </c>
      <c r="O48" s="24">
        <v>14</v>
      </c>
      <c r="P48" s="24">
        <v>14</v>
      </c>
      <c r="Q48" s="22" t="s">
        <v>26</v>
      </c>
    </row>
    <row r="49" spans="2:18" ht="16.5">
      <c r="B49" s="9"/>
      <c r="C49" s="17">
        <v>54.8</v>
      </c>
      <c r="D49" s="23">
        <v>50.5</v>
      </c>
      <c r="E49" s="23">
        <v>48.4</v>
      </c>
      <c r="F49" s="23">
        <v>46.9</v>
      </c>
      <c r="G49" s="23">
        <v>44.8</v>
      </c>
      <c r="H49" s="23">
        <v>41.9</v>
      </c>
      <c r="I49" s="23">
        <v>39.9</v>
      </c>
      <c r="J49" s="23">
        <v>37.5</v>
      </c>
      <c r="K49" s="23">
        <v>34.5</v>
      </c>
      <c r="L49" s="23">
        <v>29.3</v>
      </c>
      <c r="M49" s="23">
        <v>23.2</v>
      </c>
      <c r="N49" s="23">
        <v>18.5</v>
      </c>
      <c r="O49" s="23">
        <v>13.3</v>
      </c>
      <c r="P49" s="23">
        <v>10.5</v>
      </c>
      <c r="Q49" s="23">
        <v>5.5</v>
      </c>
      <c r="R49" s="26" t="s">
        <v>44</v>
      </c>
    </row>
    <row r="50" spans="2:18" ht="16.5">
      <c r="B50" s="9"/>
      <c r="C50" s="19">
        <v>182</v>
      </c>
      <c r="D50" s="2">
        <v>169</v>
      </c>
      <c r="E50" s="2">
        <v>163</v>
      </c>
      <c r="F50" s="2">
        <v>158</v>
      </c>
      <c r="G50" s="2">
        <v>151</v>
      </c>
      <c r="H50" s="2">
        <v>142</v>
      </c>
      <c r="I50" s="2">
        <v>135</v>
      </c>
      <c r="J50" s="2">
        <v>127</v>
      </c>
      <c r="K50" s="2">
        <v>118</v>
      </c>
      <c r="L50" s="2">
        <v>100</v>
      </c>
      <c r="M50" s="2">
        <v>79</v>
      </c>
      <c r="N50" s="2">
        <v>63</v>
      </c>
      <c r="O50" s="2">
        <v>45</v>
      </c>
      <c r="P50" s="2">
        <v>36</v>
      </c>
      <c r="Q50" s="2">
        <v>27</v>
      </c>
      <c r="R50" s="20" t="s">
        <v>25</v>
      </c>
    </row>
    <row r="51" spans="2:18" ht="17.25" thickBot="1">
      <c r="B51" s="9"/>
      <c r="C51" s="21">
        <v>91</v>
      </c>
      <c r="D51" s="24">
        <v>85</v>
      </c>
      <c r="E51" s="24">
        <v>81</v>
      </c>
      <c r="F51" s="24">
        <v>79</v>
      </c>
      <c r="G51" s="24">
        <v>75</v>
      </c>
      <c r="H51" s="24">
        <v>71</v>
      </c>
      <c r="I51" s="24">
        <v>68</v>
      </c>
      <c r="J51" s="24">
        <v>64</v>
      </c>
      <c r="K51" s="24">
        <v>59</v>
      </c>
      <c r="L51" s="24">
        <v>50</v>
      </c>
      <c r="M51" s="24">
        <v>40</v>
      </c>
      <c r="N51" s="24">
        <v>32</v>
      </c>
      <c r="O51" s="24">
        <v>23</v>
      </c>
      <c r="P51" s="24">
        <v>18</v>
      </c>
      <c r="Q51" s="24">
        <v>14</v>
      </c>
      <c r="R51" s="22" t="s">
        <v>26</v>
      </c>
    </row>
    <row r="52" spans="2:19" ht="16.5">
      <c r="B52" s="9"/>
      <c r="C52" s="17">
        <v>63.1</v>
      </c>
      <c r="D52" s="23">
        <v>58.8</v>
      </c>
      <c r="E52" s="23">
        <v>56.7</v>
      </c>
      <c r="F52" s="23">
        <v>55.2</v>
      </c>
      <c r="G52" s="23">
        <v>53.1</v>
      </c>
      <c r="H52" s="23">
        <v>50.2</v>
      </c>
      <c r="I52" s="23">
        <v>48.2</v>
      </c>
      <c r="J52" s="23">
        <v>45.8</v>
      </c>
      <c r="K52" s="23">
        <v>42.8</v>
      </c>
      <c r="L52" s="23">
        <v>37.6</v>
      </c>
      <c r="M52" s="23">
        <v>31.5</v>
      </c>
      <c r="N52" s="23">
        <v>26.8</v>
      </c>
      <c r="O52" s="23">
        <v>21.6</v>
      </c>
      <c r="P52" s="23">
        <v>18.8</v>
      </c>
      <c r="Q52" s="23">
        <v>13.8</v>
      </c>
      <c r="R52" s="23">
        <v>8.3</v>
      </c>
      <c r="S52" s="26" t="s">
        <v>34</v>
      </c>
    </row>
    <row r="53" spans="2:19" ht="16.5">
      <c r="B53" s="9"/>
      <c r="C53" s="19">
        <v>210</v>
      </c>
      <c r="D53" s="2">
        <v>198</v>
      </c>
      <c r="E53" s="2">
        <v>191</v>
      </c>
      <c r="F53" s="2">
        <v>186</v>
      </c>
      <c r="G53" s="2">
        <v>179</v>
      </c>
      <c r="H53" s="2">
        <v>170</v>
      </c>
      <c r="I53" s="2">
        <v>163</v>
      </c>
      <c r="J53" s="2">
        <v>156</v>
      </c>
      <c r="K53" s="2">
        <v>146</v>
      </c>
      <c r="L53" s="2">
        <v>128</v>
      </c>
      <c r="M53" s="2">
        <v>108</v>
      </c>
      <c r="N53" s="2">
        <v>91</v>
      </c>
      <c r="O53" s="2">
        <v>74</v>
      </c>
      <c r="P53" s="2">
        <v>64</v>
      </c>
      <c r="Q53" s="2">
        <v>47</v>
      </c>
      <c r="R53" s="2">
        <v>28</v>
      </c>
      <c r="S53" s="20" t="s">
        <v>25</v>
      </c>
    </row>
    <row r="54" spans="2:19" ht="17.25" thickBot="1">
      <c r="B54" s="9"/>
      <c r="C54" s="21">
        <v>105</v>
      </c>
      <c r="D54" s="24">
        <v>99</v>
      </c>
      <c r="E54" s="24">
        <v>95</v>
      </c>
      <c r="F54" s="24">
        <v>93</v>
      </c>
      <c r="G54" s="24">
        <v>90</v>
      </c>
      <c r="H54" s="24">
        <v>85</v>
      </c>
      <c r="I54" s="24">
        <v>82</v>
      </c>
      <c r="J54" s="24">
        <v>78</v>
      </c>
      <c r="K54" s="24">
        <v>73</v>
      </c>
      <c r="L54" s="24">
        <v>64</v>
      </c>
      <c r="M54" s="24">
        <v>54</v>
      </c>
      <c r="N54" s="24">
        <v>46</v>
      </c>
      <c r="O54" s="24">
        <v>37</v>
      </c>
      <c r="P54" s="24">
        <v>32</v>
      </c>
      <c r="Q54" s="24">
        <v>24</v>
      </c>
      <c r="R54" s="24">
        <v>14</v>
      </c>
      <c r="S54" s="22" t="s">
        <v>26</v>
      </c>
    </row>
    <row r="55" spans="2:20" ht="16.5">
      <c r="B55" s="9"/>
      <c r="C55" s="17">
        <v>74.8</v>
      </c>
      <c r="D55" s="23">
        <v>70.5</v>
      </c>
      <c r="E55" s="23">
        <v>68.4</v>
      </c>
      <c r="F55" s="23">
        <v>66.9</v>
      </c>
      <c r="G55" s="23">
        <v>64.8</v>
      </c>
      <c r="H55" s="23">
        <v>61.9</v>
      </c>
      <c r="I55" s="23">
        <v>59.9</v>
      </c>
      <c r="J55" s="23">
        <v>57.5</v>
      </c>
      <c r="K55" s="23">
        <v>54.5</v>
      </c>
      <c r="L55" s="23">
        <v>49.3</v>
      </c>
      <c r="M55" s="23">
        <v>43.2</v>
      </c>
      <c r="N55" s="23">
        <v>38.5</v>
      </c>
      <c r="O55" s="23">
        <v>33.3</v>
      </c>
      <c r="P55" s="23">
        <v>30.5</v>
      </c>
      <c r="Q55" s="23">
        <v>25.5</v>
      </c>
      <c r="R55" s="23">
        <v>20</v>
      </c>
      <c r="S55" s="23">
        <v>11.7</v>
      </c>
      <c r="T55" s="26" t="s">
        <v>35</v>
      </c>
    </row>
    <row r="56" spans="2:20" ht="16.5">
      <c r="B56" s="9"/>
      <c r="C56" s="19">
        <v>250</v>
      </c>
      <c r="D56" s="2">
        <v>238</v>
      </c>
      <c r="E56" s="2">
        <v>231</v>
      </c>
      <c r="F56" s="2">
        <v>226</v>
      </c>
      <c r="G56" s="2">
        <v>219</v>
      </c>
      <c r="H56" s="2">
        <v>210</v>
      </c>
      <c r="I56" s="2">
        <v>203</v>
      </c>
      <c r="J56" s="2">
        <v>196</v>
      </c>
      <c r="K56" s="2">
        <v>186</v>
      </c>
      <c r="L56" s="2">
        <v>168</v>
      </c>
      <c r="M56" s="2">
        <v>147</v>
      </c>
      <c r="N56" s="2">
        <v>131</v>
      </c>
      <c r="O56" s="2">
        <v>114</v>
      </c>
      <c r="P56" s="2">
        <v>104</v>
      </c>
      <c r="Q56" s="2">
        <v>87</v>
      </c>
      <c r="R56" s="2">
        <v>68</v>
      </c>
      <c r="S56" s="2">
        <v>40</v>
      </c>
      <c r="T56" s="20" t="s">
        <v>25</v>
      </c>
    </row>
    <row r="57" spans="2:20" ht="17.25" thickBot="1">
      <c r="B57" s="10"/>
      <c r="C57" s="21">
        <v>125</v>
      </c>
      <c r="D57" s="24">
        <v>119</v>
      </c>
      <c r="E57" s="24">
        <v>115</v>
      </c>
      <c r="F57" s="24">
        <v>113</v>
      </c>
      <c r="G57" s="24">
        <v>110</v>
      </c>
      <c r="H57" s="24">
        <v>105</v>
      </c>
      <c r="I57" s="24">
        <v>102</v>
      </c>
      <c r="J57" s="24">
        <v>98</v>
      </c>
      <c r="K57" s="24">
        <v>93</v>
      </c>
      <c r="L57" s="24">
        <v>84</v>
      </c>
      <c r="M57" s="24">
        <v>74</v>
      </c>
      <c r="N57" s="24">
        <v>66</v>
      </c>
      <c r="O57" s="24">
        <v>57</v>
      </c>
      <c r="P57" s="24">
        <v>52</v>
      </c>
      <c r="Q57" s="24">
        <v>44</v>
      </c>
      <c r="R57" s="24">
        <v>34</v>
      </c>
      <c r="S57" s="24">
        <v>20</v>
      </c>
      <c r="T57" s="22" t="s">
        <v>26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scale="76" r:id="rId1"/>
  <headerFooter alignWithMargins="0">
    <oddHeader>&amp;C&amp;A</oddHeader>
    <oddFooter>&amp;C第 &amp;P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B1:V95"/>
  <sheetViews>
    <sheetView view="pageLayout" workbookViewId="0" topLeftCell="B1">
      <selection activeCell="K25" sqref="K25"/>
    </sheetView>
  </sheetViews>
  <sheetFormatPr defaultColWidth="9.00390625" defaultRowHeight="16.5"/>
  <sheetData>
    <row r="1" ht="21">
      <c r="B1" s="7" t="s">
        <v>250</v>
      </c>
    </row>
    <row r="2" ht="4.5" customHeight="1">
      <c r="B2" s="1"/>
    </row>
    <row r="3" ht="4.5" customHeight="1">
      <c r="B3" s="1"/>
    </row>
    <row r="4" ht="4.5" customHeight="1">
      <c r="B4" s="1"/>
    </row>
    <row r="5" ht="9" customHeight="1" thickBot="1"/>
    <row r="6" spans="2:3" ht="17.25" thickBot="1">
      <c r="B6" s="8" t="s">
        <v>22</v>
      </c>
      <c r="C6" s="53" t="s">
        <v>23</v>
      </c>
    </row>
    <row r="7" spans="2:4" ht="16.5">
      <c r="B7" s="9"/>
      <c r="C7" s="38">
        <v>3.8</v>
      </c>
      <c r="D7" s="2" t="s">
        <v>48</v>
      </c>
    </row>
    <row r="8" spans="2:4" ht="16.5">
      <c r="B8" s="9"/>
      <c r="C8" s="38">
        <v>26</v>
      </c>
      <c r="D8" s="2" t="s">
        <v>25</v>
      </c>
    </row>
    <row r="9" spans="2:4" ht="16.5">
      <c r="B9" s="9"/>
      <c r="C9" s="38">
        <v>13</v>
      </c>
      <c r="D9" s="2" t="s">
        <v>26</v>
      </c>
    </row>
    <row r="10" spans="2:5" ht="16.5">
      <c r="B10" s="9"/>
      <c r="C10" s="38">
        <v>5.6</v>
      </c>
      <c r="D10" s="2">
        <v>1.8</v>
      </c>
      <c r="E10" s="2" t="s">
        <v>49</v>
      </c>
    </row>
    <row r="11" spans="2:5" ht="16.5">
      <c r="B11" s="9"/>
      <c r="C11" s="38">
        <v>26</v>
      </c>
      <c r="D11" s="2">
        <v>26</v>
      </c>
      <c r="E11" s="2" t="s">
        <v>25</v>
      </c>
    </row>
    <row r="12" spans="2:5" ht="16.5">
      <c r="B12" s="9"/>
      <c r="C12" s="38">
        <v>13</v>
      </c>
      <c r="D12" s="2">
        <v>13</v>
      </c>
      <c r="E12" s="2" t="s">
        <v>26</v>
      </c>
    </row>
    <row r="13" spans="2:7" ht="16.5">
      <c r="B13" s="9"/>
      <c r="C13" s="38">
        <v>7.7</v>
      </c>
      <c r="D13" s="2">
        <v>4.6</v>
      </c>
      <c r="E13">
        <v>2.8</v>
      </c>
      <c r="F13" s="2" t="s">
        <v>50</v>
      </c>
      <c r="G13" s="4"/>
    </row>
    <row r="14" spans="2:7" ht="16.5">
      <c r="B14" s="9"/>
      <c r="C14" s="38">
        <v>26</v>
      </c>
      <c r="D14" s="2">
        <v>26</v>
      </c>
      <c r="E14" s="2">
        <v>26</v>
      </c>
      <c r="F14" s="2" t="s">
        <v>25</v>
      </c>
      <c r="G14" s="4"/>
    </row>
    <row r="15" spans="2:7" ht="16.5">
      <c r="B15" s="9"/>
      <c r="C15" s="38">
        <v>13</v>
      </c>
      <c r="D15" s="2">
        <v>13</v>
      </c>
      <c r="E15" s="2">
        <v>13</v>
      </c>
      <c r="F15" s="2" t="s">
        <v>26</v>
      </c>
      <c r="G15" s="4"/>
    </row>
    <row r="16" spans="2:7" ht="16.5">
      <c r="B16" s="9"/>
      <c r="C16" s="38">
        <v>9.8</v>
      </c>
      <c r="D16" s="2">
        <v>6.7</v>
      </c>
      <c r="E16" s="2">
        <v>4.9</v>
      </c>
      <c r="F16" s="2">
        <v>2.1</v>
      </c>
      <c r="G16" s="2" t="s">
        <v>253</v>
      </c>
    </row>
    <row r="17" spans="2:7" ht="16.5">
      <c r="B17" s="9"/>
      <c r="C17" s="38">
        <v>32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38">
        <v>16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38">
        <v>11.9</v>
      </c>
      <c r="D19" s="2">
        <v>8.8</v>
      </c>
      <c r="E19" s="2">
        <v>7</v>
      </c>
      <c r="F19" s="2">
        <v>4.2</v>
      </c>
      <c r="G19" s="2">
        <v>2.1</v>
      </c>
      <c r="H19" s="2" t="s">
        <v>51</v>
      </c>
    </row>
    <row r="20" spans="2:8" ht="16.5">
      <c r="B20" s="9"/>
      <c r="C20" s="38">
        <v>38</v>
      </c>
      <c r="D20" s="2">
        <v>28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38">
        <v>19</v>
      </c>
      <c r="D21" s="2">
        <v>14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38">
        <v>13.7</v>
      </c>
      <c r="D22" s="2">
        <v>10.6</v>
      </c>
      <c r="E22" s="2">
        <v>8.8</v>
      </c>
      <c r="F22" s="2">
        <v>6</v>
      </c>
      <c r="G22" s="2">
        <v>3.9</v>
      </c>
      <c r="H22" s="2">
        <v>1.8</v>
      </c>
      <c r="I22" s="6" t="s">
        <v>52</v>
      </c>
    </row>
    <row r="23" spans="2:9" ht="16.5">
      <c r="B23" s="9"/>
      <c r="C23" s="38">
        <v>44</v>
      </c>
      <c r="D23" s="2">
        <v>34</v>
      </c>
      <c r="E23" s="2">
        <v>28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38">
        <v>22</v>
      </c>
      <c r="D24" s="2">
        <v>17</v>
      </c>
      <c r="E24" s="2">
        <v>14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38">
        <v>15</v>
      </c>
      <c r="D25" s="2">
        <v>11.9</v>
      </c>
      <c r="E25" s="2">
        <v>10.1</v>
      </c>
      <c r="F25" s="2">
        <v>7.3</v>
      </c>
      <c r="G25" s="2">
        <v>5.2</v>
      </c>
      <c r="H25" s="2">
        <v>3.1</v>
      </c>
      <c r="I25" s="2">
        <v>1.3</v>
      </c>
      <c r="J25" s="6" t="s">
        <v>53</v>
      </c>
    </row>
    <row r="26" spans="2:10" ht="16.5">
      <c r="B26" s="9"/>
      <c r="C26" s="38">
        <v>48</v>
      </c>
      <c r="D26" s="2">
        <v>38</v>
      </c>
      <c r="E26" s="2">
        <v>33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38">
        <v>24</v>
      </c>
      <c r="D27" s="2">
        <v>19</v>
      </c>
      <c r="E27" s="2">
        <v>16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38">
        <v>17</v>
      </c>
      <c r="D28" s="2">
        <v>13.9</v>
      </c>
      <c r="E28" s="2">
        <v>12.1</v>
      </c>
      <c r="F28" s="2">
        <v>9.3</v>
      </c>
      <c r="G28" s="2">
        <v>7.2</v>
      </c>
      <c r="H28" s="2">
        <v>5.1</v>
      </c>
      <c r="I28" s="2">
        <v>3.3</v>
      </c>
      <c r="J28" s="2">
        <v>2</v>
      </c>
      <c r="K28" s="6" t="s">
        <v>54</v>
      </c>
    </row>
    <row r="29" spans="2:11" ht="16.5">
      <c r="B29" s="9"/>
      <c r="C29" s="38">
        <v>55</v>
      </c>
      <c r="D29" s="2">
        <v>45</v>
      </c>
      <c r="E29" s="2">
        <v>39</v>
      </c>
      <c r="F29" s="2">
        <v>30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38">
        <v>27</v>
      </c>
      <c r="D30" s="2">
        <v>22</v>
      </c>
      <c r="E30" s="2">
        <v>19</v>
      </c>
      <c r="F30" s="2">
        <v>15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38">
        <v>17.9</v>
      </c>
      <c r="D31" s="2">
        <v>14.8</v>
      </c>
      <c r="E31" s="2">
        <v>13</v>
      </c>
      <c r="F31" s="2">
        <v>10.2</v>
      </c>
      <c r="G31" s="2">
        <v>8.1</v>
      </c>
      <c r="H31" s="2">
        <v>6</v>
      </c>
      <c r="I31" s="2">
        <v>4.2</v>
      </c>
      <c r="J31" s="2">
        <v>2.9</v>
      </c>
      <c r="K31">
        <v>0.9</v>
      </c>
      <c r="L31" s="5" t="s">
        <v>55</v>
      </c>
    </row>
    <row r="32" spans="2:12" ht="16.5">
      <c r="B32" s="9"/>
      <c r="C32" s="38">
        <v>58</v>
      </c>
      <c r="D32" s="2">
        <v>48</v>
      </c>
      <c r="E32" s="2">
        <v>42</v>
      </c>
      <c r="F32" s="2">
        <v>33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38">
        <v>29</v>
      </c>
      <c r="D33" s="2">
        <v>24</v>
      </c>
      <c r="E33" s="2">
        <v>21</v>
      </c>
      <c r="F33" s="2">
        <v>16</v>
      </c>
      <c r="G33" s="2">
        <v>13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38">
        <v>22</v>
      </c>
      <c r="D34" s="2">
        <v>18.9</v>
      </c>
      <c r="E34" s="2">
        <v>17.1</v>
      </c>
      <c r="F34" s="2">
        <v>14.3</v>
      </c>
      <c r="G34" s="2">
        <v>12.2</v>
      </c>
      <c r="H34" s="2">
        <v>10.1</v>
      </c>
      <c r="I34" s="2">
        <v>8.3</v>
      </c>
      <c r="J34" s="2">
        <v>7</v>
      </c>
      <c r="K34" s="2">
        <v>5</v>
      </c>
      <c r="L34" s="2">
        <v>4.1</v>
      </c>
      <c r="M34" s="5" t="s">
        <v>56</v>
      </c>
    </row>
    <row r="35" spans="2:13" ht="16.5">
      <c r="B35" s="9"/>
      <c r="C35" s="38">
        <v>71</v>
      </c>
      <c r="D35" s="2">
        <v>61</v>
      </c>
      <c r="E35" s="2">
        <v>55</v>
      </c>
      <c r="F35" s="2">
        <v>46</v>
      </c>
      <c r="G35" s="2">
        <v>39</v>
      </c>
      <c r="H35" s="2">
        <v>33</v>
      </c>
      <c r="I35" s="2">
        <v>27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9"/>
      <c r="C36" s="38">
        <v>35</v>
      </c>
      <c r="D36" s="2">
        <v>30</v>
      </c>
      <c r="E36" s="2">
        <v>28</v>
      </c>
      <c r="F36" s="2">
        <v>23</v>
      </c>
      <c r="G36" s="2">
        <v>20</v>
      </c>
      <c r="H36" s="2">
        <v>16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  <row r="37" spans="2:14" ht="16.5">
      <c r="B37" s="9"/>
      <c r="C37" s="38">
        <v>24.3</v>
      </c>
      <c r="D37" s="2">
        <v>21.2</v>
      </c>
      <c r="E37" s="2">
        <v>19.4</v>
      </c>
      <c r="F37" s="2">
        <v>16.6</v>
      </c>
      <c r="G37" s="2">
        <v>14.5</v>
      </c>
      <c r="H37" s="2">
        <v>12.4</v>
      </c>
      <c r="I37" s="2">
        <v>10.6</v>
      </c>
      <c r="J37" s="2">
        <v>9.3</v>
      </c>
      <c r="K37" s="2">
        <v>7.3</v>
      </c>
      <c r="L37" s="2">
        <v>6.4</v>
      </c>
      <c r="M37" s="2">
        <v>2.3</v>
      </c>
      <c r="N37" s="5" t="s">
        <v>57</v>
      </c>
    </row>
    <row r="38" spans="2:14" ht="16.5">
      <c r="B38" s="9"/>
      <c r="C38" s="38">
        <v>78</v>
      </c>
      <c r="D38" s="2">
        <v>68</v>
      </c>
      <c r="E38" s="2">
        <v>62</v>
      </c>
      <c r="F38" s="2">
        <v>53</v>
      </c>
      <c r="G38" s="2">
        <v>47</v>
      </c>
      <c r="H38" s="2">
        <v>40</v>
      </c>
      <c r="I38" s="2">
        <v>34</v>
      </c>
      <c r="J38" s="2">
        <v>30</v>
      </c>
      <c r="K38" s="2">
        <v>26</v>
      </c>
      <c r="L38" s="2">
        <v>26</v>
      </c>
      <c r="M38" s="2">
        <v>26</v>
      </c>
      <c r="N38" s="2" t="s">
        <v>25</v>
      </c>
    </row>
    <row r="39" spans="2:14" ht="16.5">
      <c r="B39" s="9"/>
      <c r="C39" s="38">
        <v>39</v>
      </c>
      <c r="D39" s="2">
        <v>34</v>
      </c>
      <c r="E39" s="2">
        <v>31</v>
      </c>
      <c r="F39" s="2">
        <v>27</v>
      </c>
      <c r="G39" s="2">
        <v>23</v>
      </c>
      <c r="H39" s="2">
        <v>20</v>
      </c>
      <c r="I39" s="2">
        <v>17</v>
      </c>
      <c r="J39" s="2">
        <v>15</v>
      </c>
      <c r="K39" s="2">
        <v>13</v>
      </c>
      <c r="L39" s="2">
        <v>13</v>
      </c>
      <c r="M39" s="2">
        <v>13</v>
      </c>
      <c r="N39" s="2" t="s">
        <v>26</v>
      </c>
    </row>
    <row r="40" spans="2:15" ht="16.5">
      <c r="B40" s="9"/>
      <c r="C40" s="38">
        <v>27.7</v>
      </c>
      <c r="D40" s="2">
        <v>24.6</v>
      </c>
      <c r="E40" s="2">
        <v>22.8</v>
      </c>
      <c r="F40" s="2">
        <v>20</v>
      </c>
      <c r="G40" s="2">
        <v>17.9</v>
      </c>
      <c r="H40" s="2">
        <v>15.8</v>
      </c>
      <c r="I40" s="2">
        <v>14</v>
      </c>
      <c r="J40" s="2">
        <v>12.7</v>
      </c>
      <c r="K40" s="2">
        <v>10.7</v>
      </c>
      <c r="L40" s="2">
        <v>9.8</v>
      </c>
      <c r="M40" s="2">
        <v>5.7</v>
      </c>
      <c r="N40" s="2">
        <v>3.4</v>
      </c>
      <c r="O40" s="5" t="s">
        <v>58</v>
      </c>
    </row>
    <row r="41" spans="2:15" ht="16.5">
      <c r="B41" s="9"/>
      <c r="C41" s="38">
        <v>89</v>
      </c>
      <c r="D41" s="2">
        <v>79</v>
      </c>
      <c r="E41" s="2">
        <v>73</v>
      </c>
      <c r="F41" s="2">
        <v>64</v>
      </c>
      <c r="G41" s="2">
        <v>58</v>
      </c>
      <c r="H41" s="2">
        <v>51</v>
      </c>
      <c r="I41" s="2">
        <v>45</v>
      </c>
      <c r="J41" s="2">
        <v>41</v>
      </c>
      <c r="K41" s="2">
        <v>34</v>
      </c>
      <c r="L41" s="2">
        <v>32</v>
      </c>
      <c r="M41" s="2">
        <v>26</v>
      </c>
      <c r="N41" s="2">
        <v>26</v>
      </c>
      <c r="O41" s="2" t="s">
        <v>25</v>
      </c>
    </row>
    <row r="42" spans="2:15" ht="16.5">
      <c r="B42" s="9"/>
      <c r="C42" s="38">
        <v>45</v>
      </c>
      <c r="D42" s="2">
        <v>40</v>
      </c>
      <c r="E42" s="2">
        <v>37</v>
      </c>
      <c r="F42" s="2">
        <v>32</v>
      </c>
      <c r="G42" s="2">
        <v>29</v>
      </c>
      <c r="H42" s="2">
        <v>25</v>
      </c>
      <c r="I42" s="2">
        <v>23</v>
      </c>
      <c r="J42" s="2">
        <v>20</v>
      </c>
      <c r="K42" s="2">
        <v>17</v>
      </c>
      <c r="L42" s="2">
        <v>16</v>
      </c>
      <c r="M42" s="2">
        <v>13</v>
      </c>
      <c r="N42" s="2">
        <v>13</v>
      </c>
      <c r="O42" s="2" t="s">
        <v>26</v>
      </c>
    </row>
    <row r="43" spans="2:16" ht="16.5">
      <c r="B43" s="9"/>
      <c r="C43" s="38">
        <v>29.8</v>
      </c>
      <c r="D43" s="2">
        <v>26.7</v>
      </c>
      <c r="E43" s="2">
        <v>24.9</v>
      </c>
      <c r="F43" s="2">
        <v>22.1</v>
      </c>
      <c r="G43" s="2">
        <v>20</v>
      </c>
      <c r="H43" s="2">
        <v>17.9</v>
      </c>
      <c r="I43" s="2">
        <v>16.1</v>
      </c>
      <c r="J43" s="2">
        <v>14.8</v>
      </c>
      <c r="K43" s="2">
        <v>12.8</v>
      </c>
      <c r="L43" s="2">
        <v>11.9</v>
      </c>
      <c r="M43" s="2">
        <v>7.8</v>
      </c>
      <c r="N43" s="2">
        <v>5.5</v>
      </c>
      <c r="O43" s="2">
        <v>2.1</v>
      </c>
      <c r="P43" s="5" t="s">
        <v>59</v>
      </c>
    </row>
    <row r="44" spans="2:16" ht="16.5">
      <c r="B44" s="9"/>
      <c r="C44" s="38">
        <v>96</v>
      </c>
      <c r="D44" s="2">
        <v>86</v>
      </c>
      <c r="E44" s="2">
        <v>80</v>
      </c>
      <c r="F44" s="2">
        <v>71</v>
      </c>
      <c r="G44" s="2">
        <v>64</v>
      </c>
      <c r="H44" s="2">
        <v>58</v>
      </c>
      <c r="I44" s="2">
        <v>52</v>
      </c>
      <c r="J44" s="2">
        <v>48</v>
      </c>
      <c r="K44" s="2">
        <v>41</v>
      </c>
      <c r="L44" s="2">
        <v>38</v>
      </c>
      <c r="M44" s="2">
        <v>26</v>
      </c>
      <c r="N44" s="2">
        <v>26</v>
      </c>
      <c r="O44" s="2">
        <v>26</v>
      </c>
      <c r="P44" s="2" t="s">
        <v>25</v>
      </c>
    </row>
    <row r="45" spans="2:16" ht="16.5">
      <c r="B45" s="9"/>
      <c r="C45" s="38">
        <v>48</v>
      </c>
      <c r="D45" s="2">
        <v>43</v>
      </c>
      <c r="E45" s="2">
        <v>40</v>
      </c>
      <c r="F45" s="2">
        <v>36</v>
      </c>
      <c r="G45" s="2">
        <v>32</v>
      </c>
      <c r="H45" s="2">
        <v>29</v>
      </c>
      <c r="I45" s="2">
        <v>26</v>
      </c>
      <c r="J45" s="2">
        <v>24</v>
      </c>
      <c r="K45" s="2">
        <v>21</v>
      </c>
      <c r="L45" s="2">
        <v>19</v>
      </c>
      <c r="M45" s="2">
        <v>13</v>
      </c>
      <c r="N45" s="2">
        <v>13</v>
      </c>
      <c r="O45" s="2">
        <v>13</v>
      </c>
      <c r="P45" s="2" t="s">
        <v>26</v>
      </c>
    </row>
    <row r="46" spans="2:17" ht="16.5">
      <c r="B46" s="9"/>
      <c r="C46" s="38">
        <v>31.9</v>
      </c>
      <c r="D46" s="2">
        <v>28.8</v>
      </c>
      <c r="E46" s="2">
        <v>27</v>
      </c>
      <c r="F46" s="2">
        <v>24.2</v>
      </c>
      <c r="G46" s="2">
        <v>22.1</v>
      </c>
      <c r="H46" s="2">
        <v>20</v>
      </c>
      <c r="I46" s="2">
        <v>18.2</v>
      </c>
      <c r="J46" s="2">
        <v>16.9</v>
      </c>
      <c r="K46" s="2">
        <v>14.9</v>
      </c>
      <c r="L46" s="2">
        <v>14</v>
      </c>
      <c r="M46" s="2">
        <v>9.9</v>
      </c>
      <c r="N46" s="2">
        <v>7.6</v>
      </c>
      <c r="O46" s="2">
        <v>4.2</v>
      </c>
      <c r="P46" s="2">
        <v>2.1</v>
      </c>
      <c r="Q46" s="5" t="s">
        <v>60</v>
      </c>
    </row>
    <row r="47" spans="2:17" ht="16.5">
      <c r="B47" s="9"/>
      <c r="C47" s="38">
        <v>103</v>
      </c>
      <c r="D47" s="2">
        <v>93</v>
      </c>
      <c r="E47" s="2">
        <v>87</v>
      </c>
      <c r="F47" s="2">
        <v>78</v>
      </c>
      <c r="G47" s="2">
        <v>71</v>
      </c>
      <c r="H47" s="2">
        <v>64</v>
      </c>
      <c r="I47" s="2">
        <v>59</v>
      </c>
      <c r="J47" s="2">
        <v>54</v>
      </c>
      <c r="K47" s="2">
        <v>48</v>
      </c>
      <c r="L47" s="2">
        <v>45</v>
      </c>
      <c r="M47" s="2">
        <v>32</v>
      </c>
      <c r="N47" s="2">
        <v>26</v>
      </c>
      <c r="O47" s="2">
        <v>26</v>
      </c>
      <c r="P47" s="2">
        <v>26</v>
      </c>
      <c r="Q47" s="2" t="s">
        <v>25</v>
      </c>
    </row>
    <row r="48" spans="2:17" ht="16.5">
      <c r="B48" s="9"/>
      <c r="C48" s="38">
        <v>51</v>
      </c>
      <c r="D48" s="2">
        <v>46</v>
      </c>
      <c r="E48" s="2">
        <v>43</v>
      </c>
      <c r="F48" s="2">
        <v>39</v>
      </c>
      <c r="G48" s="2">
        <v>36</v>
      </c>
      <c r="H48" s="2">
        <v>32</v>
      </c>
      <c r="I48" s="2">
        <v>29</v>
      </c>
      <c r="J48" s="2">
        <v>27</v>
      </c>
      <c r="K48" s="2">
        <v>24</v>
      </c>
      <c r="L48" s="2">
        <v>23</v>
      </c>
      <c r="M48" s="2">
        <v>16</v>
      </c>
      <c r="N48" s="2">
        <v>13</v>
      </c>
      <c r="O48" s="2">
        <v>13</v>
      </c>
      <c r="P48" s="2">
        <v>13</v>
      </c>
      <c r="Q48" s="2" t="s">
        <v>26</v>
      </c>
    </row>
    <row r="49" spans="2:18" ht="16.5">
      <c r="B49" s="9"/>
      <c r="C49" s="38">
        <v>33.9</v>
      </c>
      <c r="D49" s="2">
        <v>30.8</v>
      </c>
      <c r="E49" s="2">
        <v>29</v>
      </c>
      <c r="F49" s="2">
        <v>26.2</v>
      </c>
      <c r="G49" s="2">
        <v>24.1</v>
      </c>
      <c r="H49" s="2">
        <v>22</v>
      </c>
      <c r="I49" s="2">
        <v>20.2</v>
      </c>
      <c r="J49" s="2">
        <v>18.9</v>
      </c>
      <c r="K49" s="2">
        <v>16.9</v>
      </c>
      <c r="L49" s="2">
        <v>16</v>
      </c>
      <c r="M49" s="2">
        <v>11.9</v>
      </c>
      <c r="N49" s="2">
        <v>9.6</v>
      </c>
      <c r="O49" s="2">
        <v>6.2</v>
      </c>
      <c r="P49" s="2">
        <v>4.1</v>
      </c>
      <c r="Q49" s="2">
        <v>2</v>
      </c>
      <c r="R49" s="6" t="s">
        <v>61</v>
      </c>
    </row>
    <row r="50" spans="2:18" ht="16.5">
      <c r="B50" s="9"/>
      <c r="C50" s="38">
        <v>109</v>
      </c>
      <c r="D50" s="2">
        <v>99</v>
      </c>
      <c r="E50" s="2">
        <v>93</v>
      </c>
      <c r="F50" s="2">
        <v>84</v>
      </c>
      <c r="G50" s="2">
        <v>78</v>
      </c>
      <c r="H50" s="2">
        <v>71</v>
      </c>
      <c r="I50" s="2">
        <v>65</v>
      </c>
      <c r="J50" s="2">
        <v>61</v>
      </c>
      <c r="K50" s="2">
        <v>54</v>
      </c>
      <c r="L50" s="2">
        <v>52</v>
      </c>
      <c r="M50" s="2">
        <v>38</v>
      </c>
      <c r="N50" s="2">
        <v>31</v>
      </c>
      <c r="O50" s="2">
        <v>26</v>
      </c>
      <c r="P50" s="2">
        <v>26</v>
      </c>
      <c r="Q50" s="2">
        <v>26</v>
      </c>
      <c r="R50" s="2" t="s">
        <v>25</v>
      </c>
    </row>
    <row r="51" spans="2:18" ht="16.5">
      <c r="B51" s="9"/>
      <c r="C51" s="38">
        <v>55</v>
      </c>
      <c r="D51" s="2">
        <v>50</v>
      </c>
      <c r="E51" s="2">
        <v>47</v>
      </c>
      <c r="F51" s="2">
        <v>42</v>
      </c>
      <c r="G51" s="2">
        <v>39</v>
      </c>
      <c r="H51" s="2">
        <v>35</v>
      </c>
      <c r="I51" s="2">
        <v>33</v>
      </c>
      <c r="J51" s="2">
        <v>30</v>
      </c>
      <c r="K51" s="2">
        <v>27</v>
      </c>
      <c r="L51" s="2">
        <v>26</v>
      </c>
      <c r="M51" s="2">
        <v>19</v>
      </c>
      <c r="N51" s="2">
        <v>15</v>
      </c>
      <c r="O51" s="2">
        <v>13</v>
      </c>
      <c r="P51" s="2">
        <v>13</v>
      </c>
      <c r="Q51" s="2">
        <v>13</v>
      </c>
      <c r="R51" s="2" t="s">
        <v>26</v>
      </c>
    </row>
    <row r="52" spans="2:19" ht="16.5">
      <c r="B52" s="9"/>
      <c r="C52" s="38">
        <v>37.9</v>
      </c>
      <c r="D52" s="2">
        <v>34.8</v>
      </c>
      <c r="E52" s="2">
        <v>33</v>
      </c>
      <c r="F52" s="2">
        <v>30.2</v>
      </c>
      <c r="G52" s="2">
        <v>28.1</v>
      </c>
      <c r="H52" s="2">
        <v>26</v>
      </c>
      <c r="I52" s="2">
        <v>24.2</v>
      </c>
      <c r="J52" s="2">
        <v>22.9</v>
      </c>
      <c r="K52" s="2">
        <v>20.9</v>
      </c>
      <c r="L52" s="2">
        <v>20</v>
      </c>
      <c r="M52" s="2">
        <v>15.9</v>
      </c>
      <c r="N52" s="2">
        <v>13.6</v>
      </c>
      <c r="O52" s="2">
        <v>10.2</v>
      </c>
      <c r="P52" s="2">
        <v>8.1</v>
      </c>
      <c r="Q52" s="2">
        <v>6</v>
      </c>
      <c r="R52" s="2">
        <v>4</v>
      </c>
      <c r="S52" s="5" t="s">
        <v>62</v>
      </c>
    </row>
    <row r="53" spans="2:19" ht="16.5">
      <c r="B53" s="9"/>
      <c r="C53" s="38">
        <v>122</v>
      </c>
      <c r="D53" s="2">
        <v>112</v>
      </c>
      <c r="E53" s="2">
        <v>106</v>
      </c>
      <c r="F53" s="2">
        <v>97</v>
      </c>
      <c r="G53" s="2">
        <v>91</v>
      </c>
      <c r="H53" s="2">
        <v>84</v>
      </c>
      <c r="I53" s="2">
        <v>78</v>
      </c>
      <c r="J53" s="2">
        <v>74</v>
      </c>
      <c r="K53" s="2">
        <v>67</v>
      </c>
      <c r="L53" s="2">
        <v>64</v>
      </c>
      <c r="M53" s="2">
        <v>51</v>
      </c>
      <c r="N53" s="2">
        <v>44</v>
      </c>
      <c r="O53" s="2">
        <v>33</v>
      </c>
      <c r="P53" s="2">
        <v>26</v>
      </c>
      <c r="Q53" s="2">
        <v>26</v>
      </c>
      <c r="R53" s="2">
        <v>26</v>
      </c>
      <c r="S53" s="2" t="s">
        <v>25</v>
      </c>
    </row>
    <row r="54" spans="2:19" ht="16.5">
      <c r="B54" s="9"/>
      <c r="C54" s="38">
        <v>61</v>
      </c>
      <c r="D54" s="2">
        <v>56</v>
      </c>
      <c r="E54" s="2">
        <v>53</v>
      </c>
      <c r="F54" s="2">
        <v>49</v>
      </c>
      <c r="G54" s="2">
        <v>45</v>
      </c>
      <c r="H54" s="2">
        <v>42</v>
      </c>
      <c r="I54" s="2">
        <v>39</v>
      </c>
      <c r="J54" s="2">
        <v>37</v>
      </c>
      <c r="K54" s="2">
        <v>34</v>
      </c>
      <c r="L54" s="2">
        <v>32</v>
      </c>
      <c r="M54" s="2">
        <v>26</v>
      </c>
      <c r="N54" s="2">
        <v>22</v>
      </c>
      <c r="O54" s="2">
        <v>16</v>
      </c>
      <c r="P54" s="2">
        <v>13</v>
      </c>
      <c r="Q54" s="2">
        <v>13</v>
      </c>
      <c r="R54" s="2">
        <v>13</v>
      </c>
      <c r="S54" s="2" t="s">
        <v>26</v>
      </c>
    </row>
    <row r="55" spans="2:20" ht="16.5">
      <c r="B55" s="9"/>
      <c r="C55" s="38">
        <v>40.2</v>
      </c>
      <c r="D55" s="2">
        <v>37.1</v>
      </c>
      <c r="E55" s="2">
        <v>35.3</v>
      </c>
      <c r="F55" s="2">
        <v>32.5</v>
      </c>
      <c r="G55" s="2">
        <v>30.4</v>
      </c>
      <c r="H55" s="2">
        <v>28.3</v>
      </c>
      <c r="I55" s="2">
        <v>26.5</v>
      </c>
      <c r="J55" s="2">
        <v>25.2</v>
      </c>
      <c r="K55" s="2">
        <v>23.2</v>
      </c>
      <c r="L55" s="2">
        <v>22.3</v>
      </c>
      <c r="M55" s="2">
        <v>18.2</v>
      </c>
      <c r="N55" s="2">
        <v>15.9</v>
      </c>
      <c r="O55" s="2">
        <v>12.5</v>
      </c>
      <c r="P55" s="2">
        <v>10.4</v>
      </c>
      <c r="Q55" s="2">
        <v>8.3</v>
      </c>
      <c r="R55" s="2">
        <v>6.3</v>
      </c>
      <c r="S55" s="2">
        <v>2.3</v>
      </c>
      <c r="T55" s="5" t="s">
        <v>63</v>
      </c>
    </row>
    <row r="56" spans="2:20" ht="16.5">
      <c r="B56" s="9"/>
      <c r="C56" s="38">
        <v>130</v>
      </c>
      <c r="D56" s="2">
        <v>120</v>
      </c>
      <c r="E56" s="2">
        <v>114</v>
      </c>
      <c r="F56" s="2">
        <v>105</v>
      </c>
      <c r="G56" s="2">
        <v>98</v>
      </c>
      <c r="H56" s="2">
        <v>91</v>
      </c>
      <c r="I56" s="2">
        <v>85</v>
      </c>
      <c r="J56" s="2">
        <v>81</v>
      </c>
      <c r="K56" s="2">
        <v>75</v>
      </c>
      <c r="L56" s="2">
        <v>72</v>
      </c>
      <c r="M56" s="2">
        <v>59</v>
      </c>
      <c r="N56" s="2">
        <v>51</v>
      </c>
      <c r="O56" s="2">
        <v>40</v>
      </c>
      <c r="P56" s="2">
        <v>34</v>
      </c>
      <c r="Q56" s="2">
        <v>27</v>
      </c>
      <c r="R56" s="2">
        <v>26</v>
      </c>
      <c r="S56" s="2">
        <v>26</v>
      </c>
      <c r="T56" s="2" t="s">
        <v>25</v>
      </c>
    </row>
    <row r="57" spans="2:20" ht="16.5">
      <c r="B57" s="9"/>
      <c r="C57" s="38">
        <v>65</v>
      </c>
      <c r="D57" s="2">
        <v>60</v>
      </c>
      <c r="E57" s="2">
        <v>57</v>
      </c>
      <c r="F57" s="2">
        <v>52</v>
      </c>
      <c r="G57" s="2">
        <v>49</v>
      </c>
      <c r="H57" s="2">
        <v>46</v>
      </c>
      <c r="I57" s="2">
        <v>43</v>
      </c>
      <c r="J57" s="2">
        <v>41</v>
      </c>
      <c r="K57" s="2">
        <v>37</v>
      </c>
      <c r="L57" s="2">
        <v>36</v>
      </c>
      <c r="M57" s="2">
        <v>29</v>
      </c>
      <c r="N57" s="2">
        <v>26</v>
      </c>
      <c r="O57" s="2">
        <v>20</v>
      </c>
      <c r="P57" s="2">
        <v>17</v>
      </c>
      <c r="Q57" s="2">
        <v>13</v>
      </c>
      <c r="R57" s="37">
        <v>13</v>
      </c>
      <c r="S57" s="37">
        <v>13</v>
      </c>
      <c r="T57" s="37" t="s">
        <v>26</v>
      </c>
    </row>
    <row r="58" spans="2:21" ht="16.5">
      <c r="B58" s="9"/>
      <c r="C58" s="38">
        <v>45.9</v>
      </c>
      <c r="D58" s="2">
        <v>42.8</v>
      </c>
      <c r="E58" s="2">
        <v>41</v>
      </c>
      <c r="F58" s="2">
        <v>38.2</v>
      </c>
      <c r="G58" s="2">
        <v>36.1</v>
      </c>
      <c r="H58" s="2">
        <v>34</v>
      </c>
      <c r="I58" s="2">
        <v>32.2</v>
      </c>
      <c r="J58" s="2">
        <v>30.9</v>
      </c>
      <c r="K58" s="2">
        <v>28.9</v>
      </c>
      <c r="L58" s="2">
        <v>28</v>
      </c>
      <c r="M58" s="2">
        <v>23.9</v>
      </c>
      <c r="N58" s="2">
        <v>21.6</v>
      </c>
      <c r="O58" s="2">
        <v>18.2</v>
      </c>
      <c r="P58" s="2">
        <v>16.1</v>
      </c>
      <c r="Q58" s="2">
        <v>14</v>
      </c>
      <c r="R58" s="2">
        <v>12</v>
      </c>
      <c r="S58" s="2">
        <v>8</v>
      </c>
      <c r="T58" s="2">
        <v>5.7</v>
      </c>
      <c r="U58" s="6" t="s">
        <v>251</v>
      </c>
    </row>
    <row r="59" spans="2:21" ht="16.5">
      <c r="B59" s="9"/>
      <c r="C59" s="38">
        <v>148</v>
      </c>
      <c r="D59" s="2">
        <v>138</v>
      </c>
      <c r="E59" s="2">
        <v>132</v>
      </c>
      <c r="F59" s="2">
        <v>123</v>
      </c>
      <c r="G59" s="2">
        <v>116</v>
      </c>
      <c r="H59" s="2">
        <v>110</v>
      </c>
      <c r="I59" s="2">
        <v>104</v>
      </c>
      <c r="J59" s="2">
        <v>100</v>
      </c>
      <c r="K59" s="2">
        <v>93</v>
      </c>
      <c r="L59" s="2">
        <v>90</v>
      </c>
      <c r="M59" s="2">
        <v>77</v>
      </c>
      <c r="N59" s="2">
        <v>70</v>
      </c>
      <c r="O59" s="2">
        <v>59</v>
      </c>
      <c r="P59" s="2">
        <v>52</v>
      </c>
      <c r="Q59" s="2">
        <v>45</v>
      </c>
      <c r="R59" s="2">
        <v>39</v>
      </c>
      <c r="S59" s="2">
        <v>26</v>
      </c>
      <c r="T59" s="2">
        <v>26</v>
      </c>
      <c r="U59" s="2" t="s">
        <v>25</v>
      </c>
    </row>
    <row r="60" spans="2:21" ht="16.5">
      <c r="B60" s="9"/>
      <c r="C60" s="38">
        <v>74</v>
      </c>
      <c r="D60" s="2">
        <v>69</v>
      </c>
      <c r="E60" s="2">
        <v>66</v>
      </c>
      <c r="F60" s="2">
        <v>62</v>
      </c>
      <c r="G60" s="2">
        <v>58</v>
      </c>
      <c r="H60" s="2">
        <v>55</v>
      </c>
      <c r="I60" s="2">
        <v>52</v>
      </c>
      <c r="J60" s="2">
        <v>50</v>
      </c>
      <c r="K60" s="2">
        <v>47</v>
      </c>
      <c r="L60" s="2">
        <v>45</v>
      </c>
      <c r="M60" s="2">
        <v>38</v>
      </c>
      <c r="N60" s="2">
        <v>35</v>
      </c>
      <c r="O60" s="2">
        <v>29</v>
      </c>
      <c r="P60" s="2">
        <v>26</v>
      </c>
      <c r="Q60" s="2">
        <v>23</v>
      </c>
      <c r="R60" s="2">
        <v>19</v>
      </c>
      <c r="S60" s="2">
        <v>13</v>
      </c>
      <c r="T60" s="2">
        <v>13</v>
      </c>
      <c r="U60" s="37" t="s">
        <v>26</v>
      </c>
    </row>
    <row r="61" spans="2:22" ht="16.5">
      <c r="B61" s="9"/>
      <c r="C61" s="38">
        <v>49.1</v>
      </c>
      <c r="D61" s="2">
        <v>46</v>
      </c>
      <c r="E61" s="2">
        <v>44.2</v>
      </c>
      <c r="F61" s="2">
        <v>41.4</v>
      </c>
      <c r="G61" s="2">
        <v>39.3</v>
      </c>
      <c r="H61" s="2">
        <v>37.2</v>
      </c>
      <c r="I61" s="2">
        <v>35.4</v>
      </c>
      <c r="J61" s="2">
        <v>34.1</v>
      </c>
      <c r="K61" s="2">
        <v>32.1</v>
      </c>
      <c r="L61" s="2">
        <v>31.2</v>
      </c>
      <c r="M61" s="2">
        <v>27.1</v>
      </c>
      <c r="N61" s="2">
        <v>24.8</v>
      </c>
      <c r="O61" s="2">
        <v>21.4</v>
      </c>
      <c r="P61" s="2">
        <v>19.3</v>
      </c>
      <c r="Q61" s="2">
        <v>17.2</v>
      </c>
      <c r="R61" s="2">
        <v>15.2</v>
      </c>
      <c r="S61" s="2">
        <v>11.2</v>
      </c>
      <c r="T61" s="2">
        <v>8.9</v>
      </c>
      <c r="U61" s="2">
        <v>3.2</v>
      </c>
      <c r="V61" s="6" t="s">
        <v>252</v>
      </c>
    </row>
    <row r="62" spans="2:22" ht="16.5">
      <c r="B62" s="9"/>
      <c r="C62" s="38">
        <v>158</v>
      </c>
      <c r="D62" s="2">
        <v>148</v>
      </c>
      <c r="E62" s="2">
        <v>142</v>
      </c>
      <c r="F62" s="2">
        <v>133</v>
      </c>
      <c r="G62" s="2">
        <v>127</v>
      </c>
      <c r="H62" s="2">
        <v>120</v>
      </c>
      <c r="I62" s="2">
        <v>114</v>
      </c>
      <c r="J62" s="2">
        <v>110</v>
      </c>
      <c r="K62" s="2">
        <v>103</v>
      </c>
      <c r="L62" s="2">
        <v>101</v>
      </c>
      <c r="M62" s="2">
        <v>87</v>
      </c>
      <c r="N62" s="2">
        <v>80</v>
      </c>
      <c r="O62" s="2">
        <v>69</v>
      </c>
      <c r="P62" s="2">
        <v>62</v>
      </c>
      <c r="Q62" s="2">
        <v>55</v>
      </c>
      <c r="R62" s="2">
        <v>49</v>
      </c>
      <c r="S62" s="2">
        <v>36</v>
      </c>
      <c r="T62" s="2">
        <v>29</v>
      </c>
      <c r="U62" s="2">
        <v>26</v>
      </c>
      <c r="V62" s="2" t="s">
        <v>25</v>
      </c>
    </row>
    <row r="63" spans="2:22" ht="17.25" thickBot="1">
      <c r="B63" s="10"/>
      <c r="C63" s="21">
        <v>79</v>
      </c>
      <c r="D63" s="24">
        <v>74</v>
      </c>
      <c r="E63" s="24">
        <v>71</v>
      </c>
      <c r="F63" s="24">
        <v>67</v>
      </c>
      <c r="G63" s="24">
        <v>63</v>
      </c>
      <c r="H63" s="24">
        <v>60</v>
      </c>
      <c r="I63" s="24">
        <v>57</v>
      </c>
      <c r="J63" s="24">
        <v>55</v>
      </c>
      <c r="K63" s="24">
        <v>52</v>
      </c>
      <c r="L63" s="24">
        <v>50</v>
      </c>
      <c r="M63" s="24">
        <v>44</v>
      </c>
      <c r="N63" s="24">
        <v>40</v>
      </c>
      <c r="O63" s="24">
        <v>34</v>
      </c>
      <c r="P63" s="24">
        <v>31</v>
      </c>
      <c r="Q63" s="24">
        <v>28</v>
      </c>
      <c r="R63" s="24">
        <v>24</v>
      </c>
      <c r="S63" s="24">
        <v>18</v>
      </c>
      <c r="T63" s="24">
        <v>14</v>
      </c>
      <c r="U63" s="24">
        <v>13</v>
      </c>
      <c r="V63" s="24" t="s">
        <v>26</v>
      </c>
    </row>
    <row r="64" spans="2:15" ht="16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6.5">
      <c r="B65" s="4"/>
      <c r="C65" s="4"/>
      <c r="D65" s="4"/>
      <c r="E65" s="4"/>
      <c r="F65" s="4"/>
      <c r="G65" s="4"/>
      <c r="H65" s="4"/>
      <c r="I65" s="4"/>
      <c r="J65" s="4"/>
      <c r="K65" s="11"/>
      <c r="L65" s="4"/>
      <c r="M65" s="4"/>
      <c r="N65" s="4"/>
      <c r="O65" s="4"/>
    </row>
    <row r="66" spans="2:15" ht="16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6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6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6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 ht="16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ht="16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 ht="16.5">
      <c r="B72" s="4"/>
      <c r="C72" s="4"/>
      <c r="D72" s="4"/>
      <c r="E72" s="4"/>
      <c r="F72" s="4"/>
      <c r="G72" s="4"/>
      <c r="H72" s="4"/>
      <c r="I72" s="4"/>
      <c r="J72" s="4"/>
      <c r="K72" s="11"/>
      <c r="L72" s="4"/>
      <c r="M72" s="4"/>
      <c r="N72" s="4"/>
      <c r="O72" s="4"/>
    </row>
    <row r="73" spans="2:15" ht="16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6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6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6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6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6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6.5">
      <c r="B79" s="4"/>
      <c r="C79" s="4"/>
      <c r="D79" s="4"/>
      <c r="E79" s="4"/>
      <c r="F79" s="4"/>
      <c r="G79" s="4"/>
      <c r="H79" s="4"/>
      <c r="I79" s="4"/>
      <c r="J79" s="4"/>
      <c r="K79" s="4"/>
      <c r="L79" s="12"/>
      <c r="M79" s="4"/>
      <c r="N79" s="4"/>
      <c r="O79" s="4"/>
    </row>
    <row r="80" spans="2:15" ht="16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6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6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6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6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6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6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2"/>
      <c r="N86" s="4"/>
      <c r="O86" s="4"/>
    </row>
    <row r="87" spans="2:15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6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6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6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6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6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6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6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</sheetData>
  <sheetProtection/>
  <printOptions/>
  <pageMargins left="0.35433070866141736" right="0.35433070866141736" top="0.1968503937007874" bottom="0" header="0.5118110236220472" footer="0.5118110236220472"/>
  <pageSetup horizontalDpi="600" verticalDpi="600" orientation="landscape" paperSize="8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L33"/>
  <sheetViews>
    <sheetView view="pageBreakPreview" zoomScale="60" workbookViewId="0" topLeftCell="A1">
      <selection activeCell="K25" sqref="K25"/>
    </sheetView>
  </sheetViews>
  <sheetFormatPr defaultColWidth="9.00390625" defaultRowHeight="16.5"/>
  <sheetData>
    <row r="1" ht="21">
      <c r="B1" s="7" t="s">
        <v>294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293</v>
      </c>
    </row>
    <row r="7" spans="2:4" ht="16.5">
      <c r="B7" s="9"/>
      <c r="C7" s="17">
        <v>23.2</v>
      </c>
      <c r="D7" s="18" t="s">
        <v>292</v>
      </c>
    </row>
    <row r="8" spans="2:4" ht="16.5">
      <c r="B8" s="9"/>
      <c r="C8" s="66">
        <f>(1.437*3.2+(C7-3.2)*3.068)*1.05</f>
        <v>69.25632</v>
      </c>
      <c r="D8" s="20" t="s">
        <v>25</v>
      </c>
    </row>
    <row r="9" spans="2:4" ht="17.25" thickBot="1">
      <c r="B9" s="9"/>
      <c r="C9" s="65">
        <f>C8*0.5</f>
        <v>34.62816</v>
      </c>
      <c r="D9" s="22" t="s">
        <v>26</v>
      </c>
    </row>
    <row r="10" spans="2:5" ht="16.5">
      <c r="B10" s="9"/>
      <c r="C10" s="17">
        <v>28.1</v>
      </c>
      <c r="D10" s="23">
        <v>4.9</v>
      </c>
      <c r="E10" s="26" t="s">
        <v>24</v>
      </c>
    </row>
    <row r="11" spans="2:5" ht="16.5">
      <c r="B11" s="9"/>
      <c r="C11" s="66">
        <f>(1.437*3.2+(C10-3.2)*3.068)*1.05</f>
        <v>85.04118000000001</v>
      </c>
      <c r="D11" s="2">
        <v>26</v>
      </c>
      <c r="E11" s="20" t="s">
        <v>25</v>
      </c>
    </row>
    <row r="12" spans="2:5" ht="17.25" thickBot="1">
      <c r="B12" s="9"/>
      <c r="C12" s="65">
        <f>C11*0.5</f>
        <v>42.520590000000006</v>
      </c>
      <c r="D12" s="65">
        <f>D11*0.5</f>
        <v>13</v>
      </c>
      <c r="E12" s="22" t="s">
        <v>26</v>
      </c>
    </row>
    <row r="13" spans="2:6" ht="16.5">
      <c r="B13" s="9"/>
      <c r="C13" s="17">
        <v>35.3</v>
      </c>
      <c r="D13" s="23">
        <v>12.1</v>
      </c>
      <c r="E13" s="23">
        <v>7.2</v>
      </c>
      <c r="F13" s="26" t="s">
        <v>27</v>
      </c>
    </row>
    <row r="14" spans="2:6" ht="16.5">
      <c r="B14" s="9"/>
      <c r="C14" s="66">
        <f>(1.437*3.2+(C13-3.2)*3.068)*1.05</f>
        <v>108.23525999999998</v>
      </c>
      <c r="D14" s="2">
        <f>ROUND(MAX(23,D13*3.068*1.05),0)</f>
        <v>39</v>
      </c>
      <c r="E14" s="2">
        <v>26</v>
      </c>
      <c r="F14" s="20" t="s">
        <v>25</v>
      </c>
    </row>
    <row r="15" spans="2:6" ht="17.25" thickBot="1">
      <c r="B15" s="10"/>
      <c r="C15" s="65">
        <f>C14*0.5</f>
        <v>54.11762999999999</v>
      </c>
      <c r="D15" s="65">
        <f>D14*0.5</f>
        <v>19.5</v>
      </c>
      <c r="E15" s="65">
        <f>ROUND(E14*0.5,0)</f>
        <v>13</v>
      </c>
      <c r="F15" s="22" t="s">
        <v>26</v>
      </c>
    </row>
    <row r="16" spans="2:10" ht="16.5">
      <c r="B16" s="8" t="s">
        <v>260</v>
      </c>
      <c r="C16" s="17">
        <v>50.4</v>
      </c>
      <c r="D16" s="23">
        <v>27.2</v>
      </c>
      <c r="E16" s="23">
        <v>22.3</v>
      </c>
      <c r="F16" s="23">
        <v>15.1</v>
      </c>
      <c r="G16" s="26" t="s">
        <v>30</v>
      </c>
      <c r="H16" s="4"/>
      <c r="I16" s="4"/>
      <c r="J16" s="4"/>
    </row>
    <row r="17" spans="2:10" ht="16.5">
      <c r="B17" s="9"/>
      <c r="C17" s="66">
        <f>ROUND((1.437*3.2+(C13-3.2)*3.068+(C16-C13)*3.251)*1.05,0)</f>
        <v>160</v>
      </c>
      <c r="D17" s="2">
        <f>ROUND((D13*3.068+(D16-D13)*3.251)*1.05,0)</f>
        <v>91</v>
      </c>
      <c r="E17" s="2">
        <f>ROUND((E13*3.068+(E16-E13)*3.251)*1.05,0)</f>
        <v>75</v>
      </c>
      <c r="F17" s="2">
        <f>ROUND(MAX(23,F16*3.251*1.05),0)</f>
        <v>52</v>
      </c>
      <c r="G17" s="20" t="s">
        <v>25</v>
      </c>
      <c r="H17" s="4"/>
      <c r="I17" s="4"/>
      <c r="J17" s="4"/>
    </row>
    <row r="18" spans="2:10" ht="17.25" thickBot="1">
      <c r="B18" s="9"/>
      <c r="C18" s="65">
        <f>ROUND(C17*0.5,0)</f>
        <v>80</v>
      </c>
      <c r="D18" s="65">
        <f>ROUND(D17*0.5,0)</f>
        <v>46</v>
      </c>
      <c r="E18" s="65">
        <f>ROUND(E17*0.5,0)</f>
        <v>38</v>
      </c>
      <c r="F18" s="65">
        <f>ROUND(F17*0.5,0)</f>
        <v>26</v>
      </c>
      <c r="G18" s="22" t="s">
        <v>26</v>
      </c>
      <c r="H18" s="4"/>
      <c r="I18" s="4"/>
      <c r="J18" s="4"/>
    </row>
    <row r="19" spans="2:8" ht="16.5">
      <c r="B19" s="9"/>
      <c r="C19" s="17">
        <v>55.7</v>
      </c>
      <c r="D19" s="23">
        <v>32.5</v>
      </c>
      <c r="E19" s="23">
        <v>27.6</v>
      </c>
      <c r="F19" s="23">
        <v>20.4</v>
      </c>
      <c r="G19" s="23">
        <v>5.3</v>
      </c>
      <c r="H19" s="26" t="s">
        <v>31</v>
      </c>
    </row>
    <row r="20" spans="2:8" ht="16.5">
      <c r="B20" s="9"/>
      <c r="C20" s="66">
        <f>ROUND((1.437*3.2+(C13-3.2)*3.068+(C19-C13)*3.251)*1.05,0)</f>
        <v>178</v>
      </c>
      <c r="D20" s="2">
        <f>ROUND(34+(D19-D13)*3.251*1.05,0)</f>
        <v>104</v>
      </c>
      <c r="E20" s="2">
        <f>ROUND((E13*3.068+(E19-E13)*3.251)*1.05,0)</f>
        <v>93</v>
      </c>
      <c r="F20" s="2">
        <f>ROUND(MAX(23,F19*3.251*1.05),0)</f>
        <v>70</v>
      </c>
      <c r="G20" s="2">
        <v>26</v>
      </c>
      <c r="H20" s="20" t="s">
        <v>25</v>
      </c>
    </row>
    <row r="21" spans="2:8" ht="17.25" thickBot="1">
      <c r="B21" s="9"/>
      <c r="C21" s="65">
        <f>ROUND(C20*0.5,0)</f>
        <v>89</v>
      </c>
      <c r="D21" s="65">
        <f>ROUND(D20*0.5,0)</f>
        <v>52</v>
      </c>
      <c r="E21" s="65">
        <f>ROUND(E20*0.5,0)</f>
        <v>47</v>
      </c>
      <c r="F21" s="65">
        <f>ROUND(F20*0.5,0)</f>
        <v>35</v>
      </c>
      <c r="G21" s="65">
        <f>ROUND(G20*0.5,0)</f>
        <v>13</v>
      </c>
      <c r="H21" s="22" t="s">
        <v>26</v>
      </c>
    </row>
    <row r="22" spans="2:9" ht="16.5">
      <c r="B22" s="9"/>
      <c r="C22" s="17">
        <v>58.1</v>
      </c>
      <c r="D22" s="23">
        <v>34.9</v>
      </c>
      <c r="E22" s="23">
        <v>30</v>
      </c>
      <c r="F22" s="23">
        <v>22.8</v>
      </c>
      <c r="G22" s="23">
        <v>7.7</v>
      </c>
      <c r="H22" s="23">
        <v>2.4</v>
      </c>
      <c r="I22" s="26" t="s">
        <v>32</v>
      </c>
    </row>
    <row r="23" spans="2:9" ht="16.5">
      <c r="B23" s="9"/>
      <c r="C23" s="66">
        <f>ROUND((1.437*3.2+(C13-3.2)*3.068+(C22-C13)*3.251)*1.05,0)</f>
        <v>186</v>
      </c>
      <c r="D23" s="2">
        <f>ROUND((D13*3.068+(D22-D13)*3.251)*1.05,0)</f>
        <v>117</v>
      </c>
      <c r="E23" s="2">
        <f>ROUND((E13*3.068+(E22-E13)*3.251)*1.05,0)</f>
        <v>101</v>
      </c>
      <c r="F23" s="2">
        <f>ROUND(MAX(23,F22*3.251*1.05),0)</f>
        <v>78</v>
      </c>
      <c r="G23" s="2">
        <f>ROUND(MAX(23,G22*3.251*1.05),0)</f>
        <v>26</v>
      </c>
      <c r="H23" s="2">
        <v>26</v>
      </c>
      <c r="I23" s="20" t="s">
        <v>25</v>
      </c>
    </row>
    <row r="24" spans="2:9" ht="17.25" thickBot="1">
      <c r="B24" s="9"/>
      <c r="C24" s="65">
        <f aca="true" t="shared" si="0" ref="C24:H24">ROUND(C23*0.5,0)</f>
        <v>93</v>
      </c>
      <c r="D24" s="65">
        <f t="shared" si="0"/>
        <v>59</v>
      </c>
      <c r="E24" s="65">
        <f t="shared" si="0"/>
        <v>51</v>
      </c>
      <c r="F24" s="65">
        <f t="shared" si="0"/>
        <v>39</v>
      </c>
      <c r="G24" s="65">
        <f t="shared" si="0"/>
        <v>13</v>
      </c>
      <c r="H24" s="65">
        <f t="shared" si="0"/>
        <v>13</v>
      </c>
      <c r="I24" s="22" t="s">
        <v>26</v>
      </c>
    </row>
    <row r="25" spans="2:10" ht="16.5">
      <c r="B25" s="9"/>
      <c r="C25" s="17">
        <v>63.2</v>
      </c>
      <c r="D25" s="23">
        <v>40</v>
      </c>
      <c r="E25" s="23">
        <v>35.1</v>
      </c>
      <c r="F25" s="23">
        <v>27.9</v>
      </c>
      <c r="G25" s="23">
        <v>12.8</v>
      </c>
      <c r="H25" s="23">
        <v>7.5</v>
      </c>
      <c r="I25" s="23">
        <v>5.1</v>
      </c>
      <c r="J25" s="26" t="s">
        <v>33</v>
      </c>
    </row>
    <row r="26" spans="2:10" ht="16.5">
      <c r="B26" s="9"/>
      <c r="C26" s="66">
        <f>ROUND((1.437*3.2+(C13-3.2)*3.068+(C25-C13)*3.251)*1.05,0)</f>
        <v>203</v>
      </c>
      <c r="D26" s="2">
        <f>ROUND(34+(D25-D13)*3.251*1.05,0)</f>
        <v>129</v>
      </c>
      <c r="E26" s="2">
        <f>ROUND((E13*3.068+(E25-E13)*3.251)*1.05,0)</f>
        <v>118</v>
      </c>
      <c r="F26" s="2">
        <f>ROUND(MAX(23,F25*3.251*1.05),0)</f>
        <v>95</v>
      </c>
      <c r="G26" s="2">
        <f>ROUND(MAX(23,G25*3.251*1.05),0)</f>
        <v>44</v>
      </c>
      <c r="H26" s="2">
        <f>ROUND(MAX(23,H25*3.251*1.05),0)</f>
        <v>26</v>
      </c>
      <c r="I26" s="2">
        <v>26</v>
      </c>
      <c r="J26" s="20" t="s">
        <v>25</v>
      </c>
    </row>
    <row r="27" spans="2:10" ht="17.25" thickBot="1">
      <c r="B27" s="9"/>
      <c r="C27" s="65">
        <f aca="true" t="shared" si="1" ref="C27:I27">ROUND(C26*0.5,0)</f>
        <v>102</v>
      </c>
      <c r="D27" s="65">
        <f t="shared" si="1"/>
        <v>65</v>
      </c>
      <c r="E27" s="65">
        <f t="shared" si="1"/>
        <v>59</v>
      </c>
      <c r="F27" s="65">
        <f t="shared" si="1"/>
        <v>48</v>
      </c>
      <c r="G27" s="65">
        <f t="shared" si="1"/>
        <v>22</v>
      </c>
      <c r="H27" s="65">
        <f t="shared" si="1"/>
        <v>13</v>
      </c>
      <c r="I27" s="65">
        <f t="shared" si="1"/>
        <v>13</v>
      </c>
      <c r="J27" s="22" t="s">
        <v>26</v>
      </c>
    </row>
    <row r="28" spans="2:11" ht="16.5">
      <c r="B28" s="9"/>
      <c r="C28" s="17">
        <v>76.5</v>
      </c>
      <c r="D28" s="23">
        <v>53.3</v>
      </c>
      <c r="E28" s="23">
        <v>48.4</v>
      </c>
      <c r="F28" s="23">
        <v>41.2</v>
      </c>
      <c r="G28" s="23">
        <v>26.1</v>
      </c>
      <c r="H28" s="23">
        <v>20.8</v>
      </c>
      <c r="I28" s="23">
        <v>18.4</v>
      </c>
      <c r="J28" s="23">
        <v>13.3</v>
      </c>
      <c r="K28" s="26" t="s">
        <v>34</v>
      </c>
    </row>
    <row r="29" spans="2:11" ht="16.5">
      <c r="B29" s="9"/>
      <c r="C29" s="66">
        <f>ROUND((1.437*3.2+(C13-3.2)*3.068+(C28-C13)*3.251)*1.05,0)</f>
        <v>249</v>
      </c>
      <c r="D29" s="2">
        <f>ROUND(34+(D28-D13)*3.251*1.05,0)</f>
        <v>175</v>
      </c>
      <c r="E29" s="2">
        <f>ROUND((E13*3.068+(E28-E13)*3.251)*1.05,0)</f>
        <v>164</v>
      </c>
      <c r="F29" s="2">
        <f>ROUND(MAX(23,F28*3.251*1.05),0)</f>
        <v>141</v>
      </c>
      <c r="G29" s="2">
        <f>ROUND(MAX(23,G28*3.251*1.05),0)</f>
        <v>89</v>
      </c>
      <c r="H29" s="2">
        <f>ROUND(MAX(23,H28*3.251*1.05),0)</f>
        <v>71</v>
      </c>
      <c r="I29" s="2">
        <f>ROUND(MAX(23,I28*3.251*1.05),0)</f>
        <v>63</v>
      </c>
      <c r="J29" s="2">
        <f>ROUND(MAX(23,J28*3.251*1.05),0)</f>
        <v>45</v>
      </c>
      <c r="K29" s="20" t="s">
        <v>25</v>
      </c>
    </row>
    <row r="30" spans="2:11" ht="17.25" thickBot="1">
      <c r="B30" s="9"/>
      <c r="C30" s="65">
        <f aca="true" t="shared" si="2" ref="C30:J30">ROUND(C29*0.5,0)</f>
        <v>125</v>
      </c>
      <c r="D30" s="65">
        <f t="shared" si="2"/>
        <v>88</v>
      </c>
      <c r="E30" s="65">
        <f t="shared" si="2"/>
        <v>82</v>
      </c>
      <c r="F30" s="65">
        <f t="shared" si="2"/>
        <v>71</v>
      </c>
      <c r="G30" s="65">
        <f t="shared" si="2"/>
        <v>45</v>
      </c>
      <c r="H30" s="65">
        <f t="shared" si="2"/>
        <v>36</v>
      </c>
      <c r="I30" s="65">
        <f t="shared" si="2"/>
        <v>32</v>
      </c>
      <c r="J30" s="65">
        <f t="shared" si="2"/>
        <v>23</v>
      </c>
      <c r="K30" s="22" t="s">
        <v>26</v>
      </c>
    </row>
    <row r="31" spans="2:12" ht="16.5">
      <c r="B31" s="9"/>
      <c r="C31" s="17">
        <v>88.5</v>
      </c>
      <c r="D31" s="23">
        <v>65.3</v>
      </c>
      <c r="E31" s="23">
        <v>60.4</v>
      </c>
      <c r="F31" s="23">
        <v>53.2</v>
      </c>
      <c r="G31" s="23">
        <v>38.1</v>
      </c>
      <c r="H31" s="23">
        <v>32.8</v>
      </c>
      <c r="I31" s="23">
        <v>30.4</v>
      </c>
      <c r="J31" s="23">
        <v>25.3</v>
      </c>
      <c r="K31" s="23">
        <v>12</v>
      </c>
      <c r="L31" s="26" t="s">
        <v>35</v>
      </c>
    </row>
    <row r="32" spans="2:12" ht="16.5">
      <c r="B32" s="9"/>
      <c r="C32" s="66">
        <f>ROUND((1.437*3.2+(C13-3.2)*3.068+(C31-C13)*3.251)*1.05,0)</f>
        <v>290</v>
      </c>
      <c r="D32" s="2">
        <f>ROUND(34+(D31-D13)*3.251*1.05,0)</f>
        <v>216</v>
      </c>
      <c r="E32" s="2">
        <f>ROUND((E13*3.068+(E31-E13)*3.251)*1.05,0)</f>
        <v>205</v>
      </c>
      <c r="F32" s="2">
        <f aca="true" t="shared" si="3" ref="F32:K32">ROUND(MAX(23,F31*3.251*1.05),0)</f>
        <v>182</v>
      </c>
      <c r="G32" s="2">
        <f t="shared" si="3"/>
        <v>130</v>
      </c>
      <c r="H32" s="2">
        <f t="shared" si="3"/>
        <v>112</v>
      </c>
      <c r="I32" s="2">
        <f t="shared" si="3"/>
        <v>104</v>
      </c>
      <c r="J32" s="2">
        <f t="shared" si="3"/>
        <v>86</v>
      </c>
      <c r="K32" s="2">
        <f t="shared" si="3"/>
        <v>41</v>
      </c>
      <c r="L32" s="20" t="s">
        <v>25</v>
      </c>
    </row>
    <row r="33" spans="2:12" ht="17.25" thickBot="1">
      <c r="B33" s="10"/>
      <c r="C33" s="65">
        <f aca="true" t="shared" si="4" ref="C33:K33">ROUND(C32*0.5,0)</f>
        <v>145</v>
      </c>
      <c r="D33" s="65">
        <f t="shared" si="4"/>
        <v>108</v>
      </c>
      <c r="E33" s="65">
        <f t="shared" si="4"/>
        <v>103</v>
      </c>
      <c r="F33" s="65">
        <f t="shared" si="4"/>
        <v>91</v>
      </c>
      <c r="G33" s="65">
        <f t="shared" si="4"/>
        <v>65</v>
      </c>
      <c r="H33" s="65">
        <f t="shared" si="4"/>
        <v>56</v>
      </c>
      <c r="I33" s="65">
        <f t="shared" si="4"/>
        <v>52</v>
      </c>
      <c r="J33" s="65">
        <f t="shared" si="4"/>
        <v>43</v>
      </c>
      <c r="K33" s="65">
        <f t="shared" si="4"/>
        <v>21</v>
      </c>
      <c r="L33" s="65" t="s">
        <v>291</v>
      </c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N74"/>
  <sheetViews>
    <sheetView view="pageLayout" workbookViewId="0" topLeftCell="A31">
      <selection activeCell="C23" sqref="C23"/>
    </sheetView>
  </sheetViews>
  <sheetFormatPr defaultColWidth="9.00390625" defaultRowHeight="16.5"/>
  <sheetData>
    <row r="1" ht="21">
      <c r="B1" s="7" t="s">
        <v>267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3.8</v>
      </c>
      <c r="D7" s="2" t="s">
        <v>48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5.6</v>
      </c>
      <c r="D10" s="2">
        <v>1.8</v>
      </c>
      <c r="E10" s="2" t="s">
        <v>49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7.7</v>
      </c>
      <c r="D13" s="2">
        <v>4.6</v>
      </c>
      <c r="E13">
        <v>2.8</v>
      </c>
      <c r="F13" s="2" t="s">
        <v>50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11.9</v>
      </c>
      <c r="D16" s="2">
        <v>8.8</v>
      </c>
      <c r="E16" s="2">
        <v>7</v>
      </c>
      <c r="F16" s="2">
        <v>4.2</v>
      </c>
      <c r="G16" s="2" t="s">
        <v>51</v>
      </c>
    </row>
    <row r="17" spans="2:7" ht="16.5">
      <c r="B17" s="9"/>
      <c r="C17" s="2">
        <v>38</v>
      </c>
      <c r="D17" s="2">
        <v>28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19</v>
      </c>
      <c r="D18" s="2">
        <v>14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13.7</v>
      </c>
      <c r="D19" s="2">
        <v>10.6</v>
      </c>
      <c r="E19" s="2">
        <v>8.8</v>
      </c>
      <c r="F19" s="2">
        <v>6</v>
      </c>
      <c r="G19" s="2">
        <v>1.8</v>
      </c>
      <c r="H19" s="6" t="s">
        <v>52</v>
      </c>
    </row>
    <row r="20" spans="2:8" ht="16.5">
      <c r="B20" s="9"/>
      <c r="C20" s="2">
        <v>44</v>
      </c>
      <c r="D20" s="2">
        <v>34</v>
      </c>
      <c r="E20" s="2">
        <v>28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22</v>
      </c>
      <c r="D21" s="2">
        <v>17</v>
      </c>
      <c r="E21" s="2">
        <v>14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15</v>
      </c>
      <c r="D22" s="2">
        <v>11.9</v>
      </c>
      <c r="E22" s="2">
        <v>10.1</v>
      </c>
      <c r="F22" s="2">
        <v>7.3</v>
      </c>
      <c r="G22" s="2">
        <v>3.1</v>
      </c>
      <c r="H22" s="2">
        <v>1.3</v>
      </c>
      <c r="I22" s="6" t="s">
        <v>53</v>
      </c>
    </row>
    <row r="23" spans="2:9" ht="16.5">
      <c r="B23" s="9"/>
      <c r="C23" s="2">
        <v>48</v>
      </c>
      <c r="D23" s="2">
        <v>38</v>
      </c>
      <c r="E23" s="2">
        <v>33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24</v>
      </c>
      <c r="D24" s="2">
        <v>19</v>
      </c>
      <c r="E24" s="2">
        <v>16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17</v>
      </c>
      <c r="D25" s="2">
        <v>13.9</v>
      </c>
      <c r="E25" s="2">
        <v>12.1</v>
      </c>
      <c r="F25" s="2">
        <v>9.3</v>
      </c>
      <c r="G25" s="2">
        <v>5.1</v>
      </c>
      <c r="H25" s="2">
        <v>3.3</v>
      </c>
      <c r="I25" s="2">
        <v>2</v>
      </c>
      <c r="J25" s="6" t="s">
        <v>54</v>
      </c>
    </row>
    <row r="26" spans="2:10" ht="16.5">
      <c r="B26" s="9"/>
      <c r="C26" s="2">
        <v>55</v>
      </c>
      <c r="D26" s="2">
        <v>45</v>
      </c>
      <c r="E26" s="2">
        <v>39</v>
      </c>
      <c r="F26" s="2">
        <v>30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27</v>
      </c>
      <c r="D27" s="2">
        <v>22</v>
      </c>
      <c r="E27" s="2">
        <v>19</v>
      </c>
      <c r="F27" s="2">
        <v>15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17.9</v>
      </c>
      <c r="D28" s="2">
        <v>14.8</v>
      </c>
      <c r="E28" s="2">
        <v>13</v>
      </c>
      <c r="F28" s="2">
        <v>10.2</v>
      </c>
      <c r="G28" s="2">
        <v>6</v>
      </c>
      <c r="H28" s="2">
        <v>4.2</v>
      </c>
      <c r="I28" s="2">
        <v>2.9</v>
      </c>
      <c r="J28">
        <v>0.9</v>
      </c>
      <c r="K28" s="5" t="s">
        <v>55</v>
      </c>
    </row>
    <row r="29" spans="2:11" ht="16.5">
      <c r="B29" s="9"/>
      <c r="C29" s="2">
        <v>58</v>
      </c>
      <c r="D29" s="2">
        <v>48</v>
      </c>
      <c r="E29" s="2">
        <v>42</v>
      </c>
      <c r="F29" s="2">
        <v>33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29</v>
      </c>
      <c r="D30" s="2">
        <v>24</v>
      </c>
      <c r="E30" s="2">
        <v>21</v>
      </c>
      <c r="F30" s="2">
        <v>16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2">
        <v>22</v>
      </c>
      <c r="D31" s="2">
        <v>18.9</v>
      </c>
      <c r="E31" s="2">
        <v>17.1</v>
      </c>
      <c r="F31" s="2">
        <v>14.3</v>
      </c>
      <c r="G31" s="2">
        <v>10.1</v>
      </c>
      <c r="H31" s="2">
        <v>8.3</v>
      </c>
      <c r="I31" s="2">
        <v>7</v>
      </c>
      <c r="J31" s="2">
        <v>5</v>
      </c>
      <c r="K31" s="2">
        <v>4.1</v>
      </c>
      <c r="L31" s="5" t="s">
        <v>56</v>
      </c>
    </row>
    <row r="32" spans="2:12" ht="16.5">
      <c r="B32" s="9"/>
      <c r="C32" s="2">
        <v>71</v>
      </c>
      <c r="D32" s="2">
        <v>61</v>
      </c>
      <c r="E32" s="2">
        <v>55</v>
      </c>
      <c r="F32" s="2">
        <v>46</v>
      </c>
      <c r="G32" s="2">
        <v>33</v>
      </c>
      <c r="H32" s="2">
        <v>27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2">
        <v>35</v>
      </c>
      <c r="D33" s="2">
        <v>30</v>
      </c>
      <c r="E33" s="2">
        <v>28</v>
      </c>
      <c r="F33" s="2">
        <v>23</v>
      </c>
      <c r="G33" s="2">
        <v>16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24.3</v>
      </c>
      <c r="D34" s="2">
        <v>21.2</v>
      </c>
      <c r="E34" s="2">
        <v>19.4</v>
      </c>
      <c r="F34" s="2">
        <v>16.6</v>
      </c>
      <c r="G34" s="2">
        <v>12.4</v>
      </c>
      <c r="H34" s="2">
        <v>10.6</v>
      </c>
      <c r="I34" s="2">
        <v>9.3</v>
      </c>
      <c r="J34" s="2">
        <v>7.3</v>
      </c>
      <c r="K34" s="2">
        <v>6.4</v>
      </c>
      <c r="L34" s="2">
        <v>2.3</v>
      </c>
      <c r="M34" s="5" t="s">
        <v>57</v>
      </c>
    </row>
    <row r="35" spans="2:13" ht="16.5">
      <c r="B35" s="9"/>
      <c r="C35" s="2">
        <v>78</v>
      </c>
      <c r="D35" s="2">
        <v>68</v>
      </c>
      <c r="E35" s="2">
        <v>62</v>
      </c>
      <c r="F35" s="2">
        <v>53</v>
      </c>
      <c r="G35" s="2">
        <v>40</v>
      </c>
      <c r="H35" s="2">
        <v>34</v>
      </c>
      <c r="I35" s="2">
        <v>30</v>
      </c>
      <c r="J35" s="2">
        <v>26</v>
      </c>
      <c r="K35" s="2">
        <v>26</v>
      </c>
      <c r="L35" s="2">
        <v>26</v>
      </c>
      <c r="M35" s="2" t="s">
        <v>25</v>
      </c>
    </row>
    <row r="36" spans="2:13" ht="17.25" thickBot="1">
      <c r="B36" s="10"/>
      <c r="C36" s="24">
        <v>39</v>
      </c>
      <c r="D36" s="24">
        <v>34</v>
      </c>
      <c r="E36" s="24">
        <v>31</v>
      </c>
      <c r="F36" s="24">
        <v>27</v>
      </c>
      <c r="G36" s="24">
        <v>20</v>
      </c>
      <c r="H36" s="24">
        <v>17</v>
      </c>
      <c r="I36" s="24">
        <v>15</v>
      </c>
      <c r="J36" s="24">
        <v>13</v>
      </c>
      <c r="K36" s="24">
        <v>13</v>
      </c>
      <c r="L36" s="24">
        <v>13</v>
      </c>
      <c r="M36" s="24" t="s">
        <v>26</v>
      </c>
    </row>
    <row r="37" spans="2:14" ht="16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6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6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6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6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6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6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16.5">
      <c r="B44" s="4"/>
      <c r="C44" s="4"/>
      <c r="D44" s="4"/>
      <c r="E44" s="4"/>
      <c r="F44" s="4"/>
      <c r="G44" s="4"/>
      <c r="H44" s="4"/>
      <c r="I44" s="4"/>
      <c r="J44" s="11"/>
      <c r="K44" s="4"/>
      <c r="L44" s="4"/>
      <c r="M44" s="4"/>
      <c r="N44" s="4"/>
    </row>
    <row r="45" spans="2:14" ht="16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6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6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6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6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6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6.5">
      <c r="B51" s="4"/>
      <c r="C51" s="4"/>
      <c r="D51" s="4"/>
      <c r="E51" s="4"/>
      <c r="F51" s="4"/>
      <c r="G51" s="4"/>
      <c r="H51" s="4"/>
      <c r="I51" s="4"/>
      <c r="J51" s="11"/>
      <c r="K51" s="4"/>
      <c r="L51" s="4"/>
      <c r="M51" s="4"/>
      <c r="N51" s="4"/>
    </row>
    <row r="52" spans="2:14" ht="16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6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ht="16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ht="16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6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6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ht="16.5">
      <c r="B58" s="4"/>
      <c r="C58" s="4"/>
      <c r="D58" s="4"/>
      <c r="E58" s="4"/>
      <c r="F58" s="4"/>
      <c r="G58" s="4"/>
      <c r="H58" s="4"/>
      <c r="I58" s="4"/>
      <c r="J58" s="4"/>
      <c r="K58" s="12"/>
      <c r="L58" s="4"/>
      <c r="M58" s="4"/>
      <c r="N58" s="4"/>
    </row>
    <row r="59" spans="2:14" ht="16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6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6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6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6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6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12"/>
      <c r="M65" s="4"/>
      <c r="N65" s="4"/>
    </row>
    <row r="66" spans="2:14" ht="16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6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6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6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6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6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6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6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6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</sheetData>
  <sheetProtection/>
  <printOptions/>
  <pageMargins left="0.75" right="0.75" top="1" bottom="1" header="0.5" footer="0.5"/>
  <pageSetup horizontalDpi="600" verticalDpi="600" orientation="landscape" paperSize="8" scale="80" r:id="rId1"/>
  <headerFooter alignWithMargins="0">
    <oddHeader>&amp;C&amp;A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1:S92"/>
  <sheetViews>
    <sheetView view="pageLayout" workbookViewId="0" topLeftCell="A10">
      <selection activeCell="K25" sqref="K25"/>
    </sheetView>
  </sheetViews>
  <sheetFormatPr defaultColWidth="9.00390625" defaultRowHeight="16.5"/>
  <sheetData>
    <row r="1" ht="21">
      <c r="B1" s="7" t="s">
        <v>6</v>
      </c>
    </row>
    <row r="2" ht="16.5">
      <c r="B2" s="1" t="s">
        <v>45</v>
      </c>
    </row>
    <row r="3" ht="16.5">
      <c r="B3" s="1" t="s">
        <v>46</v>
      </c>
    </row>
    <row r="4" ht="16.5">
      <c r="B4" s="1" t="s">
        <v>47</v>
      </c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3.8</v>
      </c>
      <c r="D7" s="2" t="s">
        <v>48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5.6</v>
      </c>
      <c r="D10" s="2">
        <v>1.8</v>
      </c>
      <c r="E10" s="2" t="s">
        <v>49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7.7</v>
      </c>
      <c r="D13" s="2">
        <v>4.6</v>
      </c>
      <c r="E13">
        <v>2.8</v>
      </c>
      <c r="F13" s="2" t="s">
        <v>50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11.9</v>
      </c>
      <c r="D16" s="2">
        <v>8.8</v>
      </c>
      <c r="E16" s="2">
        <v>7</v>
      </c>
      <c r="F16" s="2">
        <v>4.2</v>
      </c>
      <c r="G16" s="2" t="s">
        <v>51</v>
      </c>
    </row>
    <row r="17" spans="2:7" ht="16.5">
      <c r="B17" s="9"/>
      <c r="C17" s="2">
        <v>38</v>
      </c>
      <c r="D17" s="2">
        <v>28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19</v>
      </c>
      <c r="D18" s="2">
        <v>14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13.7</v>
      </c>
      <c r="D19" s="2">
        <v>10.6</v>
      </c>
      <c r="E19" s="2">
        <v>8.8</v>
      </c>
      <c r="F19" s="2">
        <v>6</v>
      </c>
      <c r="G19" s="2">
        <v>1.8</v>
      </c>
      <c r="H19" s="6" t="s">
        <v>52</v>
      </c>
    </row>
    <row r="20" spans="2:8" ht="16.5">
      <c r="B20" s="9"/>
      <c r="C20" s="2">
        <v>44</v>
      </c>
      <c r="D20" s="2">
        <v>34</v>
      </c>
      <c r="E20" s="2">
        <v>28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22</v>
      </c>
      <c r="D21" s="2">
        <v>17</v>
      </c>
      <c r="E21" s="2">
        <v>14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15</v>
      </c>
      <c r="D22" s="2">
        <v>11.9</v>
      </c>
      <c r="E22" s="2">
        <v>10.1</v>
      </c>
      <c r="F22" s="2">
        <v>7.3</v>
      </c>
      <c r="G22" s="2">
        <v>3.1</v>
      </c>
      <c r="H22" s="2">
        <v>1.3</v>
      </c>
      <c r="I22" s="6" t="s">
        <v>53</v>
      </c>
    </row>
    <row r="23" spans="2:9" ht="16.5">
      <c r="B23" s="9"/>
      <c r="C23" s="2">
        <v>48</v>
      </c>
      <c r="D23" s="2">
        <v>38</v>
      </c>
      <c r="E23" s="2">
        <v>33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24</v>
      </c>
      <c r="D24" s="2">
        <v>19</v>
      </c>
      <c r="E24" s="2">
        <v>16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17</v>
      </c>
      <c r="D25" s="2">
        <v>13.9</v>
      </c>
      <c r="E25" s="2">
        <v>12.1</v>
      </c>
      <c r="F25" s="2">
        <v>9.3</v>
      </c>
      <c r="G25" s="2">
        <v>5.1</v>
      </c>
      <c r="H25" s="2">
        <v>3.3</v>
      </c>
      <c r="I25" s="2">
        <v>2</v>
      </c>
      <c r="J25" s="6" t="s">
        <v>54</v>
      </c>
    </row>
    <row r="26" spans="2:10" ht="16.5">
      <c r="B26" s="9"/>
      <c r="C26" s="2">
        <v>55</v>
      </c>
      <c r="D26" s="2">
        <v>45</v>
      </c>
      <c r="E26" s="2">
        <v>39</v>
      </c>
      <c r="F26" s="2">
        <v>30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27</v>
      </c>
      <c r="D27" s="2">
        <v>22</v>
      </c>
      <c r="E27" s="2">
        <v>19</v>
      </c>
      <c r="F27" s="2">
        <v>15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17.9</v>
      </c>
      <c r="D28" s="2">
        <v>14.8</v>
      </c>
      <c r="E28" s="2">
        <v>13</v>
      </c>
      <c r="F28" s="2">
        <v>10.2</v>
      </c>
      <c r="G28" s="2">
        <v>6</v>
      </c>
      <c r="H28" s="2">
        <v>4.2</v>
      </c>
      <c r="I28" s="2">
        <v>2.9</v>
      </c>
      <c r="J28">
        <v>0.9</v>
      </c>
      <c r="K28" s="5" t="s">
        <v>55</v>
      </c>
    </row>
    <row r="29" spans="2:11" ht="16.5">
      <c r="B29" s="9"/>
      <c r="C29" s="2">
        <v>58</v>
      </c>
      <c r="D29" s="2">
        <v>48</v>
      </c>
      <c r="E29" s="2">
        <v>42</v>
      </c>
      <c r="F29" s="2">
        <v>33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29</v>
      </c>
      <c r="D30" s="2">
        <v>24</v>
      </c>
      <c r="E30" s="2">
        <v>21</v>
      </c>
      <c r="F30" s="2">
        <v>16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2">
        <v>22</v>
      </c>
      <c r="D31" s="2">
        <v>18.9</v>
      </c>
      <c r="E31" s="2">
        <v>17.1</v>
      </c>
      <c r="F31" s="2">
        <v>14.3</v>
      </c>
      <c r="G31" s="2">
        <v>10.1</v>
      </c>
      <c r="H31" s="2">
        <v>8.3</v>
      </c>
      <c r="I31" s="2">
        <v>7</v>
      </c>
      <c r="J31" s="2">
        <v>5</v>
      </c>
      <c r="K31" s="2">
        <v>4.1</v>
      </c>
      <c r="L31" s="5" t="s">
        <v>56</v>
      </c>
    </row>
    <row r="32" spans="2:12" ht="16.5">
      <c r="B32" s="9"/>
      <c r="C32" s="2">
        <v>71</v>
      </c>
      <c r="D32" s="2">
        <v>61</v>
      </c>
      <c r="E32" s="2">
        <v>55</v>
      </c>
      <c r="F32" s="2">
        <v>46</v>
      </c>
      <c r="G32" s="2">
        <v>33</v>
      </c>
      <c r="H32" s="2">
        <v>27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2">
        <v>35</v>
      </c>
      <c r="D33" s="2">
        <v>30</v>
      </c>
      <c r="E33" s="2">
        <v>28</v>
      </c>
      <c r="F33" s="2">
        <v>23</v>
      </c>
      <c r="G33" s="2">
        <v>16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24.3</v>
      </c>
      <c r="D34" s="2">
        <v>21.2</v>
      </c>
      <c r="E34" s="2">
        <v>19.4</v>
      </c>
      <c r="F34" s="2">
        <v>16.6</v>
      </c>
      <c r="G34" s="2">
        <v>12.4</v>
      </c>
      <c r="H34" s="2">
        <v>10.6</v>
      </c>
      <c r="I34" s="2">
        <v>9.3</v>
      </c>
      <c r="J34" s="2">
        <v>7.3</v>
      </c>
      <c r="K34" s="2">
        <v>6.4</v>
      </c>
      <c r="L34" s="2">
        <v>2.3</v>
      </c>
      <c r="M34" s="5" t="s">
        <v>57</v>
      </c>
    </row>
    <row r="35" spans="2:13" ht="16.5">
      <c r="B35" s="9"/>
      <c r="C35" s="2">
        <v>78</v>
      </c>
      <c r="D35" s="2">
        <v>68</v>
      </c>
      <c r="E35" s="2">
        <v>62</v>
      </c>
      <c r="F35" s="2">
        <v>53</v>
      </c>
      <c r="G35" s="2">
        <v>40</v>
      </c>
      <c r="H35" s="2">
        <v>34</v>
      </c>
      <c r="I35" s="2">
        <v>30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9"/>
      <c r="C36" s="2">
        <v>39</v>
      </c>
      <c r="D36" s="2">
        <v>34</v>
      </c>
      <c r="E36" s="2">
        <v>31</v>
      </c>
      <c r="F36" s="2">
        <v>27</v>
      </c>
      <c r="G36" s="2">
        <v>20</v>
      </c>
      <c r="H36" s="2">
        <v>17</v>
      </c>
      <c r="I36" s="2">
        <v>15</v>
      </c>
      <c r="J36" s="2">
        <v>13</v>
      </c>
      <c r="K36" s="2">
        <v>13</v>
      </c>
      <c r="L36" s="2">
        <v>13</v>
      </c>
      <c r="M36" s="2" t="s">
        <v>26</v>
      </c>
    </row>
    <row r="37" spans="2:14" ht="16.5">
      <c r="B37" s="9"/>
      <c r="C37" s="2">
        <v>27.7</v>
      </c>
      <c r="D37" s="2">
        <v>24.6</v>
      </c>
      <c r="E37" s="2">
        <v>22.8</v>
      </c>
      <c r="F37" s="2">
        <v>20</v>
      </c>
      <c r="G37" s="2">
        <v>15.8</v>
      </c>
      <c r="H37" s="2">
        <v>14</v>
      </c>
      <c r="I37" s="2">
        <v>12.7</v>
      </c>
      <c r="J37" s="2">
        <v>10.7</v>
      </c>
      <c r="K37" s="2">
        <v>9.8</v>
      </c>
      <c r="L37" s="2">
        <v>5.7</v>
      </c>
      <c r="M37" s="2">
        <v>3.4</v>
      </c>
      <c r="N37" s="5" t="s">
        <v>58</v>
      </c>
    </row>
    <row r="38" spans="2:14" ht="16.5">
      <c r="B38" s="9"/>
      <c r="C38" s="2">
        <v>89</v>
      </c>
      <c r="D38" s="2">
        <v>79</v>
      </c>
      <c r="E38" s="2">
        <v>73</v>
      </c>
      <c r="F38" s="2">
        <v>64</v>
      </c>
      <c r="G38" s="2">
        <v>51</v>
      </c>
      <c r="H38" s="2">
        <v>45</v>
      </c>
      <c r="I38" s="2">
        <v>41</v>
      </c>
      <c r="J38" s="2">
        <v>34</v>
      </c>
      <c r="K38" s="2">
        <v>32</v>
      </c>
      <c r="L38" s="2">
        <v>26</v>
      </c>
      <c r="M38" s="2">
        <v>26</v>
      </c>
      <c r="N38" s="2" t="s">
        <v>25</v>
      </c>
    </row>
    <row r="39" spans="2:14" ht="16.5">
      <c r="B39" s="9"/>
      <c r="C39" s="2">
        <v>45</v>
      </c>
      <c r="D39" s="2">
        <v>40</v>
      </c>
      <c r="E39" s="2">
        <v>37</v>
      </c>
      <c r="F39" s="2">
        <v>32</v>
      </c>
      <c r="G39" s="2">
        <v>25</v>
      </c>
      <c r="H39" s="2">
        <v>23</v>
      </c>
      <c r="I39" s="2">
        <v>20</v>
      </c>
      <c r="J39" s="2">
        <v>17</v>
      </c>
      <c r="K39" s="2">
        <v>16</v>
      </c>
      <c r="L39" s="2">
        <v>13</v>
      </c>
      <c r="M39" s="2">
        <v>13</v>
      </c>
      <c r="N39" s="2" t="s">
        <v>26</v>
      </c>
    </row>
    <row r="40" spans="2:15" ht="16.5">
      <c r="B40" s="9"/>
      <c r="C40" s="2">
        <v>29.8</v>
      </c>
      <c r="D40" s="2">
        <v>26.7</v>
      </c>
      <c r="E40" s="2">
        <v>24.9</v>
      </c>
      <c r="F40" s="2">
        <v>22.1</v>
      </c>
      <c r="G40" s="2">
        <v>17.9</v>
      </c>
      <c r="H40" s="2">
        <v>16.1</v>
      </c>
      <c r="I40" s="2">
        <v>14.8</v>
      </c>
      <c r="J40" s="2">
        <v>12.8</v>
      </c>
      <c r="K40" s="2">
        <v>11.9</v>
      </c>
      <c r="L40" s="2">
        <v>7.8</v>
      </c>
      <c r="M40" s="2">
        <v>5.5</v>
      </c>
      <c r="N40" s="2">
        <v>2.1</v>
      </c>
      <c r="O40" s="5" t="s">
        <v>59</v>
      </c>
    </row>
    <row r="41" spans="2:15" ht="16.5">
      <c r="B41" s="9"/>
      <c r="C41" s="2">
        <v>96</v>
      </c>
      <c r="D41" s="2">
        <v>86</v>
      </c>
      <c r="E41" s="2">
        <v>80</v>
      </c>
      <c r="F41" s="2">
        <v>71</v>
      </c>
      <c r="G41" s="2">
        <v>58</v>
      </c>
      <c r="H41" s="2">
        <v>52</v>
      </c>
      <c r="I41" s="2">
        <v>48</v>
      </c>
      <c r="J41" s="2">
        <v>41</v>
      </c>
      <c r="K41" s="2">
        <v>38</v>
      </c>
      <c r="L41" s="2">
        <v>26</v>
      </c>
      <c r="M41" s="2">
        <v>26</v>
      </c>
      <c r="N41" s="2">
        <v>26</v>
      </c>
      <c r="O41" s="2" t="s">
        <v>25</v>
      </c>
    </row>
    <row r="42" spans="2:15" ht="16.5">
      <c r="B42" s="9"/>
      <c r="C42" s="2">
        <v>48</v>
      </c>
      <c r="D42" s="2">
        <v>43</v>
      </c>
      <c r="E42" s="2">
        <v>40</v>
      </c>
      <c r="F42" s="2">
        <v>36</v>
      </c>
      <c r="G42" s="2">
        <v>29</v>
      </c>
      <c r="H42" s="2">
        <v>26</v>
      </c>
      <c r="I42" s="2">
        <v>24</v>
      </c>
      <c r="J42" s="2">
        <v>21</v>
      </c>
      <c r="K42" s="2">
        <v>19</v>
      </c>
      <c r="L42" s="2">
        <v>13</v>
      </c>
      <c r="M42" s="2">
        <v>13</v>
      </c>
      <c r="N42" s="2">
        <v>13</v>
      </c>
      <c r="O42" s="2" t="s">
        <v>26</v>
      </c>
    </row>
    <row r="43" spans="2:16" ht="16.5">
      <c r="B43" s="9"/>
      <c r="C43" s="2">
        <v>31.9</v>
      </c>
      <c r="D43" s="2">
        <v>28.8</v>
      </c>
      <c r="E43" s="2">
        <v>27</v>
      </c>
      <c r="F43" s="2">
        <v>24.2</v>
      </c>
      <c r="G43" s="2">
        <v>20</v>
      </c>
      <c r="H43" s="2">
        <v>18.2</v>
      </c>
      <c r="I43" s="2">
        <v>16.9</v>
      </c>
      <c r="J43" s="2">
        <v>14.9</v>
      </c>
      <c r="K43" s="2">
        <v>14</v>
      </c>
      <c r="L43" s="2">
        <v>9.9</v>
      </c>
      <c r="M43" s="2">
        <v>7.6</v>
      </c>
      <c r="N43" s="2">
        <v>4.2</v>
      </c>
      <c r="O43" s="2">
        <v>2.1</v>
      </c>
      <c r="P43" s="5" t="s">
        <v>60</v>
      </c>
    </row>
    <row r="44" spans="2:16" ht="16.5">
      <c r="B44" s="9"/>
      <c r="C44" s="2">
        <v>103</v>
      </c>
      <c r="D44" s="2">
        <v>93</v>
      </c>
      <c r="E44" s="2">
        <v>87</v>
      </c>
      <c r="F44" s="2">
        <v>78</v>
      </c>
      <c r="G44" s="2">
        <v>64</v>
      </c>
      <c r="H44" s="2">
        <v>59</v>
      </c>
      <c r="I44" s="2">
        <v>54</v>
      </c>
      <c r="J44" s="2">
        <v>48</v>
      </c>
      <c r="K44" s="2">
        <v>45</v>
      </c>
      <c r="L44" s="2">
        <v>32</v>
      </c>
      <c r="M44" s="2">
        <v>26</v>
      </c>
      <c r="N44" s="2">
        <v>26</v>
      </c>
      <c r="O44" s="2">
        <v>26</v>
      </c>
      <c r="P44" s="2" t="s">
        <v>25</v>
      </c>
    </row>
    <row r="45" spans="2:16" ht="16.5">
      <c r="B45" s="9"/>
      <c r="C45" s="2">
        <v>51</v>
      </c>
      <c r="D45" s="2">
        <v>46</v>
      </c>
      <c r="E45" s="2">
        <v>43</v>
      </c>
      <c r="F45" s="2">
        <v>39</v>
      </c>
      <c r="G45" s="2">
        <v>32</v>
      </c>
      <c r="H45" s="2">
        <v>29</v>
      </c>
      <c r="I45" s="2">
        <v>27</v>
      </c>
      <c r="J45" s="2">
        <v>24</v>
      </c>
      <c r="K45" s="2">
        <v>23</v>
      </c>
      <c r="L45" s="2">
        <v>16</v>
      </c>
      <c r="M45" s="2">
        <v>13</v>
      </c>
      <c r="N45" s="2">
        <v>13</v>
      </c>
      <c r="O45" s="2">
        <v>13</v>
      </c>
      <c r="P45" s="2" t="s">
        <v>26</v>
      </c>
    </row>
    <row r="46" spans="2:17" ht="16.5">
      <c r="B46" s="9"/>
      <c r="C46" s="2">
        <v>33.9</v>
      </c>
      <c r="D46" s="2">
        <v>30.8</v>
      </c>
      <c r="E46" s="2">
        <v>29</v>
      </c>
      <c r="F46" s="2">
        <v>26.2</v>
      </c>
      <c r="G46" s="2">
        <v>22</v>
      </c>
      <c r="H46" s="2">
        <v>20.2</v>
      </c>
      <c r="I46" s="2">
        <v>18.9</v>
      </c>
      <c r="J46" s="2">
        <v>16.9</v>
      </c>
      <c r="K46" s="2">
        <v>16</v>
      </c>
      <c r="L46" s="2">
        <v>11.9</v>
      </c>
      <c r="M46" s="2">
        <v>9.6</v>
      </c>
      <c r="N46" s="2">
        <v>6.2</v>
      </c>
      <c r="O46" s="2">
        <v>4.1</v>
      </c>
      <c r="P46" s="2">
        <v>2</v>
      </c>
      <c r="Q46" s="6" t="s">
        <v>61</v>
      </c>
    </row>
    <row r="47" spans="2:17" ht="16.5">
      <c r="B47" s="9"/>
      <c r="C47" s="2">
        <v>109</v>
      </c>
      <c r="D47" s="2">
        <v>99</v>
      </c>
      <c r="E47" s="2">
        <v>93</v>
      </c>
      <c r="F47" s="2">
        <v>84</v>
      </c>
      <c r="G47" s="2">
        <v>71</v>
      </c>
      <c r="H47" s="2">
        <v>65</v>
      </c>
      <c r="I47" s="2">
        <v>61</v>
      </c>
      <c r="J47" s="2">
        <v>54</v>
      </c>
      <c r="K47" s="2">
        <v>52</v>
      </c>
      <c r="L47" s="2">
        <v>38</v>
      </c>
      <c r="M47" s="2">
        <v>31</v>
      </c>
      <c r="N47" s="2">
        <v>26</v>
      </c>
      <c r="O47" s="2">
        <v>26</v>
      </c>
      <c r="P47" s="2">
        <v>26</v>
      </c>
      <c r="Q47" s="2" t="s">
        <v>25</v>
      </c>
    </row>
    <row r="48" spans="2:17" ht="16.5">
      <c r="B48" s="9"/>
      <c r="C48" s="2">
        <v>55</v>
      </c>
      <c r="D48" s="2">
        <v>50</v>
      </c>
      <c r="E48" s="2">
        <v>47</v>
      </c>
      <c r="F48" s="2">
        <v>42</v>
      </c>
      <c r="G48" s="2">
        <v>35</v>
      </c>
      <c r="H48" s="2">
        <v>33</v>
      </c>
      <c r="I48" s="2">
        <v>30</v>
      </c>
      <c r="J48" s="2">
        <v>27</v>
      </c>
      <c r="K48" s="2">
        <v>26</v>
      </c>
      <c r="L48" s="2">
        <v>19</v>
      </c>
      <c r="M48" s="2">
        <v>15</v>
      </c>
      <c r="N48" s="2">
        <v>13</v>
      </c>
      <c r="O48" s="2">
        <v>13</v>
      </c>
      <c r="P48" s="2">
        <v>13</v>
      </c>
      <c r="Q48" s="2" t="s">
        <v>26</v>
      </c>
    </row>
    <row r="49" spans="2:18" ht="16.5">
      <c r="B49" s="9"/>
      <c r="C49" s="2">
        <v>37.9</v>
      </c>
      <c r="D49" s="2">
        <v>34.8</v>
      </c>
      <c r="E49" s="2">
        <v>33</v>
      </c>
      <c r="F49" s="2">
        <v>30.2</v>
      </c>
      <c r="G49" s="2">
        <v>26</v>
      </c>
      <c r="H49" s="2">
        <v>24.2</v>
      </c>
      <c r="I49" s="2">
        <v>22.9</v>
      </c>
      <c r="J49" s="2">
        <v>20.9</v>
      </c>
      <c r="K49" s="2">
        <v>20</v>
      </c>
      <c r="L49" s="2">
        <v>15.9</v>
      </c>
      <c r="M49" s="2">
        <v>13.6</v>
      </c>
      <c r="N49" s="2">
        <v>10.2</v>
      </c>
      <c r="O49" s="2">
        <v>8.1</v>
      </c>
      <c r="P49" s="2">
        <v>6</v>
      </c>
      <c r="Q49" s="2">
        <v>4</v>
      </c>
      <c r="R49" s="5" t="s">
        <v>62</v>
      </c>
    </row>
    <row r="50" spans="2:18" ht="16.5">
      <c r="B50" s="9"/>
      <c r="C50" s="2">
        <v>122</v>
      </c>
      <c r="D50" s="2">
        <v>112</v>
      </c>
      <c r="E50" s="2">
        <v>106</v>
      </c>
      <c r="F50" s="2">
        <v>97</v>
      </c>
      <c r="G50" s="2">
        <v>84</v>
      </c>
      <c r="H50" s="2">
        <v>78</v>
      </c>
      <c r="I50" s="2">
        <v>74</v>
      </c>
      <c r="J50" s="2">
        <v>67</v>
      </c>
      <c r="K50" s="2">
        <v>64</v>
      </c>
      <c r="L50" s="2">
        <v>51</v>
      </c>
      <c r="M50" s="2">
        <v>44</v>
      </c>
      <c r="N50" s="2">
        <v>33</v>
      </c>
      <c r="O50" s="2">
        <v>26</v>
      </c>
      <c r="P50" s="2">
        <v>26</v>
      </c>
      <c r="Q50" s="2">
        <v>26</v>
      </c>
      <c r="R50" s="2" t="s">
        <v>25</v>
      </c>
    </row>
    <row r="51" spans="2:18" ht="16.5">
      <c r="B51" s="9"/>
      <c r="C51" s="2">
        <v>61</v>
      </c>
      <c r="D51" s="2">
        <v>56</v>
      </c>
      <c r="E51" s="2">
        <v>53</v>
      </c>
      <c r="F51" s="2">
        <v>49</v>
      </c>
      <c r="G51" s="2">
        <v>42</v>
      </c>
      <c r="H51" s="2">
        <v>39</v>
      </c>
      <c r="I51" s="2">
        <v>37</v>
      </c>
      <c r="J51" s="2">
        <v>34</v>
      </c>
      <c r="K51" s="2">
        <v>32</v>
      </c>
      <c r="L51" s="2">
        <v>26</v>
      </c>
      <c r="M51" s="2">
        <v>22</v>
      </c>
      <c r="N51" s="2">
        <v>16</v>
      </c>
      <c r="O51" s="2">
        <v>13</v>
      </c>
      <c r="P51" s="2">
        <v>13</v>
      </c>
      <c r="Q51" s="2">
        <v>13</v>
      </c>
      <c r="R51" s="2" t="s">
        <v>26</v>
      </c>
    </row>
    <row r="52" spans="2:19" ht="16.5">
      <c r="B52" s="9"/>
      <c r="C52" s="2">
        <v>40.2</v>
      </c>
      <c r="D52" s="2">
        <v>37.1</v>
      </c>
      <c r="E52" s="2">
        <v>35.3</v>
      </c>
      <c r="F52" s="2">
        <v>32.5</v>
      </c>
      <c r="G52" s="2">
        <v>28.3</v>
      </c>
      <c r="H52" s="2">
        <v>26.5</v>
      </c>
      <c r="I52" s="2">
        <v>25.2</v>
      </c>
      <c r="J52" s="2">
        <v>23.2</v>
      </c>
      <c r="K52" s="2">
        <v>22.3</v>
      </c>
      <c r="L52" s="2">
        <v>18.2</v>
      </c>
      <c r="M52" s="2">
        <v>15.9</v>
      </c>
      <c r="N52" s="2">
        <v>12.5</v>
      </c>
      <c r="O52" s="2">
        <v>10.4</v>
      </c>
      <c r="P52" s="2">
        <v>8.3</v>
      </c>
      <c r="Q52" s="2">
        <v>6.3</v>
      </c>
      <c r="R52" s="2">
        <v>2.3</v>
      </c>
      <c r="S52" s="5" t="s">
        <v>63</v>
      </c>
    </row>
    <row r="53" spans="2:19" ht="16.5">
      <c r="B53" s="9"/>
      <c r="C53" s="2">
        <v>130</v>
      </c>
      <c r="D53" s="2">
        <v>120</v>
      </c>
      <c r="E53" s="2">
        <v>114</v>
      </c>
      <c r="F53" s="2">
        <v>105</v>
      </c>
      <c r="G53" s="2">
        <v>91</v>
      </c>
      <c r="H53" s="2">
        <v>85</v>
      </c>
      <c r="I53" s="2">
        <v>81</v>
      </c>
      <c r="J53" s="2">
        <v>75</v>
      </c>
      <c r="K53" s="2">
        <v>72</v>
      </c>
      <c r="L53" s="2">
        <v>59</v>
      </c>
      <c r="M53" s="2">
        <v>51</v>
      </c>
      <c r="N53" s="2">
        <v>40</v>
      </c>
      <c r="O53" s="2">
        <v>34</v>
      </c>
      <c r="P53" s="2">
        <v>27</v>
      </c>
      <c r="Q53" s="2">
        <v>26</v>
      </c>
      <c r="R53" s="2">
        <v>26</v>
      </c>
      <c r="S53" s="2" t="s">
        <v>25</v>
      </c>
    </row>
    <row r="54" spans="2:19" ht="17.25" thickBot="1">
      <c r="B54" s="10"/>
      <c r="C54" s="2">
        <v>65</v>
      </c>
      <c r="D54" s="2">
        <v>60</v>
      </c>
      <c r="E54" s="2">
        <v>57</v>
      </c>
      <c r="F54" s="2">
        <v>52</v>
      </c>
      <c r="G54" s="2">
        <v>46</v>
      </c>
      <c r="H54" s="2">
        <v>43</v>
      </c>
      <c r="I54" s="2">
        <v>41</v>
      </c>
      <c r="J54" s="2">
        <v>37</v>
      </c>
      <c r="K54" s="2">
        <v>36</v>
      </c>
      <c r="L54" s="2">
        <v>29</v>
      </c>
      <c r="M54" s="2">
        <v>26</v>
      </c>
      <c r="N54" s="2">
        <v>20</v>
      </c>
      <c r="O54" s="2">
        <v>17</v>
      </c>
      <c r="P54" s="2">
        <v>13</v>
      </c>
      <c r="Q54" s="2">
        <v>13</v>
      </c>
      <c r="R54" s="2">
        <v>13</v>
      </c>
      <c r="S54" s="2" t="s">
        <v>26</v>
      </c>
    </row>
    <row r="55" spans="2:14" ht="16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6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6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ht="16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ht="16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6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6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6.5">
      <c r="B62" s="4"/>
      <c r="C62" s="4"/>
      <c r="D62" s="4"/>
      <c r="E62" s="4"/>
      <c r="F62" s="4"/>
      <c r="G62" s="4"/>
      <c r="H62" s="4"/>
      <c r="I62" s="4"/>
      <c r="J62" s="11"/>
      <c r="K62" s="4"/>
      <c r="L62" s="4"/>
      <c r="M62" s="4"/>
      <c r="N62" s="4"/>
    </row>
    <row r="63" spans="2:14" ht="16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6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6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6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6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6.5">
      <c r="B69" s="4"/>
      <c r="C69" s="4"/>
      <c r="D69" s="4"/>
      <c r="E69" s="4"/>
      <c r="F69" s="4"/>
      <c r="G69" s="4"/>
      <c r="H69" s="4"/>
      <c r="I69" s="4"/>
      <c r="J69" s="11"/>
      <c r="K69" s="4"/>
      <c r="L69" s="4"/>
      <c r="M69" s="4"/>
      <c r="N69" s="4"/>
    </row>
    <row r="70" spans="2:14" ht="16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6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6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6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6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6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6.5">
      <c r="B76" s="4"/>
      <c r="C76" s="4"/>
      <c r="D76" s="4"/>
      <c r="E76" s="4"/>
      <c r="F76" s="4"/>
      <c r="G76" s="4"/>
      <c r="H76" s="4"/>
      <c r="I76" s="4"/>
      <c r="J76" s="4"/>
      <c r="K76" s="12"/>
      <c r="L76" s="4"/>
      <c r="M76" s="4"/>
      <c r="N76" s="4"/>
    </row>
    <row r="77" spans="2:14" ht="16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6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6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6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6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6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6.5">
      <c r="B83" s="4"/>
      <c r="C83" s="4"/>
      <c r="D83" s="4"/>
      <c r="E83" s="4"/>
      <c r="F83" s="4"/>
      <c r="G83" s="4"/>
      <c r="H83" s="4"/>
      <c r="I83" s="4"/>
      <c r="J83" s="4"/>
      <c r="K83" s="4"/>
      <c r="L83" s="12"/>
      <c r="M83" s="4"/>
      <c r="N83" s="4"/>
    </row>
    <row r="84" spans="2:14" ht="16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6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6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6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6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6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6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</sheetData>
  <sheetProtection/>
  <printOptions/>
  <pageMargins left="0.75" right="0.75" top="1" bottom="1" header="0.5" footer="0.5"/>
  <pageSetup horizontalDpi="600" verticalDpi="600" orientation="landscape" paperSize="8" scale="80" r:id="rId1"/>
  <headerFooter alignWithMargins="0">
    <oddHeader>&amp;C&amp;A</oddHeader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93"/>
  <sheetViews>
    <sheetView view="pageLayout" workbookViewId="0" topLeftCell="A28">
      <selection activeCell="K25" sqref="K25"/>
    </sheetView>
  </sheetViews>
  <sheetFormatPr defaultColWidth="9.00390625" defaultRowHeight="16.5"/>
  <sheetData>
    <row r="1" ht="21">
      <c r="B1" s="7" t="s">
        <v>7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3.9</v>
      </c>
      <c r="D7" s="2" t="s">
        <v>64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4.6</v>
      </c>
      <c r="D10" s="2">
        <v>0.7</v>
      </c>
      <c r="E10" s="2" t="s">
        <v>65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5.7</v>
      </c>
      <c r="D13" s="2">
        <v>1.8</v>
      </c>
      <c r="E13">
        <v>1.1</v>
      </c>
      <c r="F13" s="2" t="s">
        <v>66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7</v>
      </c>
      <c r="D16" s="2">
        <v>3.1</v>
      </c>
      <c r="E16" s="2">
        <v>2.4</v>
      </c>
      <c r="F16" s="2">
        <v>1.3</v>
      </c>
      <c r="G16" s="2" t="s">
        <v>67</v>
      </c>
    </row>
    <row r="17" spans="2:7" ht="16.5">
      <c r="B17" s="9"/>
      <c r="C17" s="2">
        <v>26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13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7.7</v>
      </c>
      <c r="D19" s="2">
        <v>4.4</v>
      </c>
      <c r="E19" s="2">
        <v>3.7</v>
      </c>
      <c r="F19" s="2">
        <v>2.6</v>
      </c>
      <c r="G19" s="2">
        <v>1.3</v>
      </c>
      <c r="H19" s="6" t="s">
        <v>68</v>
      </c>
    </row>
    <row r="20" spans="2:8" ht="16.5">
      <c r="B20" s="9"/>
      <c r="C20" s="2">
        <v>26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13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9</v>
      </c>
      <c r="D22" s="2">
        <v>5.7</v>
      </c>
      <c r="E22" s="2">
        <v>5</v>
      </c>
      <c r="F22" s="2">
        <v>3.9</v>
      </c>
      <c r="G22" s="2">
        <v>2.6</v>
      </c>
      <c r="H22" s="2">
        <v>1.3</v>
      </c>
      <c r="I22" s="6" t="s">
        <v>69</v>
      </c>
    </row>
    <row r="23" spans="2:9" ht="16.5">
      <c r="B23" s="9"/>
      <c r="C23" s="2">
        <v>29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5" customHeight="1">
      <c r="B24" s="9"/>
      <c r="C24" s="2">
        <v>14</v>
      </c>
      <c r="D24" s="2">
        <v>13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10.5</v>
      </c>
      <c r="D25" s="2">
        <v>7.3</v>
      </c>
      <c r="E25" s="2">
        <v>6.6</v>
      </c>
      <c r="F25" s="2">
        <v>5.5</v>
      </c>
      <c r="G25" s="2">
        <v>4.2</v>
      </c>
      <c r="H25" s="2">
        <v>2.9</v>
      </c>
      <c r="I25" s="2">
        <v>1.6</v>
      </c>
      <c r="J25" s="6" t="s">
        <v>70</v>
      </c>
    </row>
    <row r="26" spans="2:10" ht="16.5">
      <c r="B26" s="9"/>
      <c r="C26" s="2">
        <v>34</v>
      </c>
      <c r="D26" s="2">
        <v>26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17</v>
      </c>
      <c r="D27" s="2">
        <v>13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12.7</v>
      </c>
      <c r="D28" s="2">
        <v>9.5</v>
      </c>
      <c r="E28" s="2">
        <v>8.8</v>
      </c>
      <c r="F28" s="2">
        <v>7.7</v>
      </c>
      <c r="G28" s="2">
        <v>6.4</v>
      </c>
      <c r="H28" s="2">
        <v>5.1</v>
      </c>
      <c r="I28" s="2">
        <v>3.8</v>
      </c>
      <c r="J28">
        <v>2.2</v>
      </c>
      <c r="K28" s="6" t="s">
        <v>71</v>
      </c>
    </row>
    <row r="29" spans="2:11" ht="16.5">
      <c r="B29" s="9"/>
      <c r="C29" s="2">
        <v>41</v>
      </c>
      <c r="D29" s="2">
        <v>31</v>
      </c>
      <c r="E29" s="2">
        <v>28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21</v>
      </c>
      <c r="D30" s="2">
        <v>15</v>
      </c>
      <c r="E30" s="2">
        <v>14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2">
        <v>16.4</v>
      </c>
      <c r="D31" s="2">
        <v>13.2</v>
      </c>
      <c r="E31" s="2">
        <v>12.5</v>
      </c>
      <c r="F31" s="2">
        <v>11.4</v>
      </c>
      <c r="G31" s="2">
        <v>10.1</v>
      </c>
      <c r="H31" s="2">
        <v>8.7</v>
      </c>
      <c r="I31" s="2">
        <v>7.5</v>
      </c>
      <c r="J31" s="2">
        <v>5.9</v>
      </c>
      <c r="K31" s="2">
        <v>3.7</v>
      </c>
      <c r="L31" s="6" t="s">
        <v>72</v>
      </c>
    </row>
    <row r="32" spans="2:12" ht="16.5">
      <c r="B32" s="9"/>
      <c r="C32" s="2">
        <v>53</v>
      </c>
      <c r="D32" s="2">
        <v>43</v>
      </c>
      <c r="E32" s="2">
        <v>40</v>
      </c>
      <c r="F32" s="2">
        <v>37</v>
      </c>
      <c r="G32" s="2">
        <v>33</v>
      </c>
      <c r="H32" s="2">
        <v>28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2">
        <v>27</v>
      </c>
      <c r="D33" s="2">
        <v>21</v>
      </c>
      <c r="E33" s="2">
        <v>20</v>
      </c>
      <c r="F33" s="2">
        <v>18</v>
      </c>
      <c r="G33" s="2">
        <v>16</v>
      </c>
      <c r="H33" s="2">
        <v>14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18.9</v>
      </c>
      <c r="D34" s="2">
        <v>15.7</v>
      </c>
      <c r="E34" s="2">
        <v>15</v>
      </c>
      <c r="F34" s="2">
        <v>13.9</v>
      </c>
      <c r="G34" s="2">
        <v>12.6</v>
      </c>
      <c r="H34" s="2">
        <v>11.2</v>
      </c>
      <c r="I34" s="2">
        <v>9.9</v>
      </c>
      <c r="J34" s="2">
        <v>8.4</v>
      </c>
      <c r="K34" s="2">
        <v>6.2</v>
      </c>
      <c r="L34" s="2">
        <v>2.5</v>
      </c>
      <c r="M34" s="6" t="s">
        <v>73</v>
      </c>
    </row>
    <row r="35" spans="2:13" ht="16.5">
      <c r="B35" s="9"/>
      <c r="C35" s="2">
        <v>61</v>
      </c>
      <c r="D35" s="2">
        <v>51</v>
      </c>
      <c r="E35" s="2">
        <v>48</v>
      </c>
      <c r="F35" s="2">
        <v>45</v>
      </c>
      <c r="G35" s="2">
        <v>41</v>
      </c>
      <c r="H35" s="2">
        <v>36</v>
      </c>
      <c r="I35" s="2">
        <v>32</v>
      </c>
      <c r="J35" s="2">
        <v>27</v>
      </c>
      <c r="K35" s="2">
        <v>26</v>
      </c>
      <c r="L35" s="2">
        <v>26</v>
      </c>
      <c r="M35" s="2" t="s">
        <v>25</v>
      </c>
    </row>
    <row r="36" spans="2:13" ht="16.5">
      <c r="B36" s="9"/>
      <c r="C36" s="2">
        <v>31</v>
      </c>
      <c r="D36" s="2">
        <v>25</v>
      </c>
      <c r="E36" s="2">
        <v>24</v>
      </c>
      <c r="F36" s="2">
        <v>22</v>
      </c>
      <c r="G36" s="2">
        <v>20</v>
      </c>
      <c r="H36" s="2">
        <v>18</v>
      </c>
      <c r="I36" s="2">
        <v>16</v>
      </c>
      <c r="J36" s="2">
        <v>14</v>
      </c>
      <c r="K36" s="2">
        <v>13</v>
      </c>
      <c r="L36" s="2">
        <v>13</v>
      </c>
      <c r="M36" s="2" t="s">
        <v>26</v>
      </c>
    </row>
    <row r="37" spans="2:14" ht="16.5">
      <c r="B37" s="9"/>
      <c r="C37" s="2">
        <v>20</v>
      </c>
      <c r="D37" s="2">
        <v>16.8</v>
      </c>
      <c r="E37" s="2">
        <v>16.1</v>
      </c>
      <c r="F37" s="2">
        <v>15</v>
      </c>
      <c r="G37" s="2">
        <v>13.7</v>
      </c>
      <c r="H37" s="2">
        <v>12.3</v>
      </c>
      <c r="I37" s="2">
        <v>11</v>
      </c>
      <c r="J37" s="2">
        <v>9.5</v>
      </c>
      <c r="K37" s="2">
        <v>7.3</v>
      </c>
      <c r="L37" s="2">
        <v>3.6</v>
      </c>
      <c r="M37" s="2">
        <v>1.1</v>
      </c>
      <c r="N37" s="6" t="s">
        <v>74</v>
      </c>
    </row>
    <row r="38" spans="2:14" ht="16.5">
      <c r="B38" s="9"/>
      <c r="C38" s="2">
        <v>64</v>
      </c>
      <c r="D38" s="2">
        <v>54</v>
      </c>
      <c r="E38" s="2">
        <v>52</v>
      </c>
      <c r="F38" s="2">
        <v>48</v>
      </c>
      <c r="G38" s="2">
        <v>44</v>
      </c>
      <c r="H38" s="2">
        <v>40</v>
      </c>
      <c r="I38" s="2">
        <v>35</v>
      </c>
      <c r="J38" s="2">
        <v>31</v>
      </c>
      <c r="K38" s="2">
        <v>26</v>
      </c>
      <c r="L38" s="2">
        <v>26</v>
      </c>
      <c r="M38" s="2">
        <v>26</v>
      </c>
      <c r="N38" s="2" t="s">
        <v>25</v>
      </c>
    </row>
    <row r="39" spans="2:14" ht="16.5">
      <c r="B39" s="9"/>
      <c r="C39" s="2">
        <v>32</v>
      </c>
      <c r="D39" s="2">
        <v>27</v>
      </c>
      <c r="E39" s="2">
        <v>26</v>
      </c>
      <c r="F39" s="2">
        <v>24</v>
      </c>
      <c r="G39" s="2">
        <v>22</v>
      </c>
      <c r="H39" s="2">
        <v>20</v>
      </c>
      <c r="I39" s="2">
        <v>18</v>
      </c>
      <c r="J39" s="2">
        <v>15</v>
      </c>
      <c r="K39" s="2">
        <v>13</v>
      </c>
      <c r="L39" s="2">
        <v>13</v>
      </c>
      <c r="M39" s="2">
        <v>13</v>
      </c>
      <c r="N39" s="2" t="s">
        <v>26</v>
      </c>
    </row>
    <row r="40" spans="2:15" ht="16.5">
      <c r="B40" s="9"/>
      <c r="C40" s="2">
        <v>22.6</v>
      </c>
      <c r="D40" s="2">
        <v>19.4</v>
      </c>
      <c r="E40" s="2">
        <v>18.7</v>
      </c>
      <c r="F40" s="2">
        <v>17.6</v>
      </c>
      <c r="G40" s="2">
        <v>16.3</v>
      </c>
      <c r="H40" s="2">
        <v>14.9</v>
      </c>
      <c r="I40" s="2">
        <v>13.6</v>
      </c>
      <c r="J40" s="2">
        <v>12.1</v>
      </c>
      <c r="K40" s="2">
        <v>9.9</v>
      </c>
      <c r="L40" s="2">
        <v>6.2</v>
      </c>
      <c r="M40" s="2">
        <v>3.7</v>
      </c>
      <c r="N40" s="2">
        <v>2.6</v>
      </c>
      <c r="O40" s="6" t="s">
        <v>75</v>
      </c>
    </row>
    <row r="41" spans="2:15" ht="16.5">
      <c r="B41" s="9"/>
      <c r="C41" s="2">
        <v>73</v>
      </c>
      <c r="D41" s="2">
        <v>62</v>
      </c>
      <c r="E41" s="2">
        <v>60</v>
      </c>
      <c r="F41" s="2">
        <v>57</v>
      </c>
      <c r="G41" s="2">
        <v>53</v>
      </c>
      <c r="H41" s="2">
        <v>48</v>
      </c>
      <c r="I41" s="2">
        <v>44</v>
      </c>
      <c r="J41" s="2">
        <v>39</v>
      </c>
      <c r="K41" s="2">
        <v>32</v>
      </c>
      <c r="L41" s="2">
        <v>26</v>
      </c>
      <c r="M41" s="2">
        <v>26</v>
      </c>
      <c r="N41" s="2">
        <v>26</v>
      </c>
      <c r="O41" s="2" t="s">
        <v>25</v>
      </c>
    </row>
    <row r="42" spans="2:15" ht="17.25" thickBot="1">
      <c r="B42" s="10"/>
      <c r="C42" s="24">
        <v>37</v>
      </c>
      <c r="D42" s="24">
        <v>31</v>
      </c>
      <c r="E42" s="24">
        <v>30</v>
      </c>
      <c r="F42" s="24">
        <v>28</v>
      </c>
      <c r="G42" s="24">
        <v>26</v>
      </c>
      <c r="H42" s="24">
        <v>24</v>
      </c>
      <c r="I42" s="24">
        <v>22</v>
      </c>
      <c r="J42" s="24">
        <v>19</v>
      </c>
      <c r="K42" s="24">
        <v>16</v>
      </c>
      <c r="L42" s="24">
        <v>13</v>
      </c>
      <c r="M42" s="24">
        <v>13</v>
      </c>
      <c r="N42" s="24">
        <v>13</v>
      </c>
      <c r="O42" s="24" t="s">
        <v>26</v>
      </c>
    </row>
    <row r="43" spans="2:17" ht="16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1"/>
      <c r="Q43" s="4"/>
    </row>
    <row r="44" spans="2:17" ht="16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6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20" ht="16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/>
      <c r="R46" s="4"/>
      <c r="S46" s="4"/>
      <c r="T46" s="4"/>
    </row>
    <row r="47" spans="1:20" ht="16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6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6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6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6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6.5">
      <c r="A53" s="4"/>
      <c r="B53" s="4"/>
      <c r="C53" s="4"/>
      <c r="E53" s="13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2"/>
      <c r="S53" s="4"/>
      <c r="T53" s="4"/>
    </row>
    <row r="54" spans="1:20" ht="16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6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6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6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6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6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2"/>
      <c r="T60" s="4"/>
    </row>
    <row r="61" spans="1:20" ht="16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6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6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6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2"/>
      <c r="Q64" s="4"/>
      <c r="R64" s="4"/>
      <c r="S64" s="4"/>
      <c r="T64" s="4"/>
    </row>
    <row r="65" spans="1:20" ht="16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6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6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6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6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6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6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4"/>
      <c r="S71" s="4"/>
      <c r="T71" s="4"/>
    </row>
    <row r="72" spans="1:20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6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6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2"/>
      <c r="S78" s="4"/>
      <c r="T78" s="4"/>
    </row>
    <row r="79" spans="1:20" ht="16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6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6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6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6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2"/>
      <c r="T85" s="4"/>
    </row>
    <row r="86" spans="1:20" ht="16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6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6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6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6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6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14" ht="16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O42"/>
  <sheetViews>
    <sheetView view="pageLayout" workbookViewId="0" topLeftCell="A1">
      <selection activeCell="C41" sqref="C41"/>
    </sheetView>
  </sheetViews>
  <sheetFormatPr defaultColWidth="9.00390625" defaultRowHeight="16.5"/>
  <sheetData>
    <row r="1" ht="21">
      <c r="B1" s="7" t="s">
        <v>8</v>
      </c>
    </row>
    <row r="2" ht="16.5">
      <c r="B2" s="15" t="s">
        <v>78</v>
      </c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2" t="s">
        <v>79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</v>
      </c>
      <c r="D10" s="2">
        <v>2.6</v>
      </c>
      <c r="E10" s="2" t="s">
        <v>80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7.8</v>
      </c>
      <c r="D13" s="2">
        <v>4.4</v>
      </c>
      <c r="E13">
        <v>1.8</v>
      </c>
      <c r="F13" s="2" t="s">
        <v>81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8" ht="16.5">
      <c r="B15" s="9"/>
      <c r="C15" s="2">
        <v>13</v>
      </c>
      <c r="D15" s="2">
        <v>13</v>
      </c>
      <c r="E15" s="2">
        <v>13</v>
      </c>
      <c r="F15" s="2" t="s">
        <v>26</v>
      </c>
      <c r="H15" t="s">
        <v>280</v>
      </c>
    </row>
    <row r="16" spans="2:7" ht="16.5">
      <c r="B16" s="9"/>
      <c r="C16" s="2">
        <v>9.2</v>
      </c>
      <c r="D16" s="2">
        <v>5.8</v>
      </c>
      <c r="E16" s="2">
        <v>3.2</v>
      </c>
      <c r="F16" s="2">
        <v>1.4</v>
      </c>
      <c r="G16" s="2" t="s">
        <v>82</v>
      </c>
    </row>
    <row r="17" spans="2:7" ht="16.5">
      <c r="B17" s="9"/>
      <c r="C17" s="2">
        <v>30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15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10.9</v>
      </c>
      <c r="D19" s="2">
        <v>7.5</v>
      </c>
      <c r="E19" s="2">
        <v>4.9</v>
      </c>
      <c r="F19" s="2">
        <v>3.1</v>
      </c>
      <c r="G19" s="2">
        <v>1.7</v>
      </c>
      <c r="H19" s="6" t="s">
        <v>83</v>
      </c>
    </row>
    <row r="20" spans="2:8" ht="16.5">
      <c r="B20" s="9"/>
      <c r="C20" s="2">
        <v>35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18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14.1</v>
      </c>
      <c r="D22" s="2">
        <v>10.7</v>
      </c>
      <c r="E22" s="2">
        <v>8.1</v>
      </c>
      <c r="F22" s="2">
        <v>6.3</v>
      </c>
      <c r="G22" s="2">
        <v>4.9</v>
      </c>
      <c r="H22" s="2">
        <v>3.2</v>
      </c>
      <c r="I22" s="6" t="s">
        <v>84</v>
      </c>
    </row>
    <row r="23" spans="2:9" ht="16.5">
      <c r="B23" s="9"/>
      <c r="C23" s="2">
        <v>45</v>
      </c>
      <c r="D23" s="2">
        <v>34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7.25" thickBot="1">
      <c r="B24" s="10"/>
      <c r="C24" s="2">
        <v>23</v>
      </c>
      <c r="D24" s="2">
        <v>17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1" ht="16.5">
      <c r="B25" s="8" t="s">
        <v>28</v>
      </c>
      <c r="C25" s="2">
        <v>14.9</v>
      </c>
      <c r="D25" s="2">
        <v>11.5</v>
      </c>
      <c r="E25" s="2">
        <v>8.9</v>
      </c>
      <c r="F25" s="2">
        <v>7.1</v>
      </c>
      <c r="G25" s="2">
        <v>5.7</v>
      </c>
      <c r="H25" s="2">
        <v>4</v>
      </c>
      <c r="I25" s="2">
        <v>0.8</v>
      </c>
      <c r="J25" s="5" t="s">
        <v>85</v>
      </c>
      <c r="K25" s="4"/>
    </row>
    <row r="26" spans="2:11" ht="16.5">
      <c r="B26" s="9"/>
      <c r="C26" s="2">
        <v>48</v>
      </c>
      <c r="D26" s="2">
        <v>37</v>
      </c>
      <c r="E26" s="2">
        <v>29</v>
      </c>
      <c r="F26" s="2">
        <v>27</v>
      </c>
      <c r="G26" s="2">
        <v>27</v>
      </c>
      <c r="H26" s="2">
        <v>27</v>
      </c>
      <c r="I26" s="2">
        <v>27</v>
      </c>
      <c r="J26" s="2" t="s">
        <v>25</v>
      </c>
      <c r="K26" s="4"/>
    </row>
    <row r="27" spans="2:11" ht="16.5">
      <c r="B27" s="9"/>
      <c r="C27" s="2">
        <v>24</v>
      </c>
      <c r="D27" s="2">
        <v>19</v>
      </c>
      <c r="E27" s="2">
        <v>14</v>
      </c>
      <c r="F27" s="2">
        <v>14</v>
      </c>
      <c r="G27" s="2">
        <v>14</v>
      </c>
      <c r="H27" s="2">
        <v>14</v>
      </c>
      <c r="I27" s="2">
        <v>14</v>
      </c>
      <c r="J27" s="2" t="s">
        <v>26</v>
      </c>
      <c r="K27" s="4"/>
    </row>
    <row r="28" spans="2:11" ht="16.5">
      <c r="B28" s="9"/>
      <c r="C28" s="2">
        <v>17.1</v>
      </c>
      <c r="D28" s="2">
        <v>13.7</v>
      </c>
      <c r="E28" s="2">
        <v>11.1</v>
      </c>
      <c r="F28" s="2">
        <v>9.3</v>
      </c>
      <c r="G28" s="2">
        <v>7.9</v>
      </c>
      <c r="H28" s="2">
        <v>6.2</v>
      </c>
      <c r="I28" s="2">
        <v>3</v>
      </c>
      <c r="J28" s="2">
        <v>2.2</v>
      </c>
      <c r="K28" s="5" t="s">
        <v>86</v>
      </c>
    </row>
    <row r="29" spans="2:11" ht="16.5">
      <c r="B29" s="9"/>
      <c r="C29" s="2">
        <v>56</v>
      </c>
      <c r="D29" s="2">
        <v>45</v>
      </c>
      <c r="E29" s="2">
        <v>36</v>
      </c>
      <c r="F29" s="2">
        <v>31</v>
      </c>
      <c r="G29" s="2">
        <v>27</v>
      </c>
      <c r="H29" s="2">
        <v>27</v>
      </c>
      <c r="I29" s="2">
        <v>27</v>
      </c>
      <c r="J29" s="2">
        <v>27</v>
      </c>
      <c r="K29" s="2" t="s">
        <v>25</v>
      </c>
    </row>
    <row r="30" spans="2:11" ht="16.5">
      <c r="B30" s="9"/>
      <c r="C30" s="2">
        <v>28</v>
      </c>
      <c r="D30" s="2">
        <v>22</v>
      </c>
      <c r="E30" s="2">
        <v>18</v>
      </c>
      <c r="F30" s="2">
        <v>15</v>
      </c>
      <c r="G30" s="2">
        <v>14</v>
      </c>
      <c r="H30" s="2">
        <v>14</v>
      </c>
      <c r="I30" s="2">
        <v>14</v>
      </c>
      <c r="J30" s="2">
        <v>14</v>
      </c>
      <c r="K30" s="2" t="s">
        <v>26</v>
      </c>
    </row>
    <row r="31" spans="2:12" ht="16.5">
      <c r="B31" s="9"/>
      <c r="C31" s="2">
        <v>18.8</v>
      </c>
      <c r="D31" s="2">
        <v>15.4</v>
      </c>
      <c r="E31" s="2">
        <v>12.8</v>
      </c>
      <c r="F31" s="2">
        <v>11</v>
      </c>
      <c r="G31" s="2">
        <v>9.6</v>
      </c>
      <c r="H31" s="2">
        <v>7.9</v>
      </c>
      <c r="I31" s="2">
        <v>4.7</v>
      </c>
      <c r="J31" s="2">
        <v>3.9</v>
      </c>
      <c r="K31" s="2">
        <v>1.7</v>
      </c>
      <c r="L31" s="5" t="s">
        <v>87</v>
      </c>
    </row>
    <row r="32" spans="2:12" ht="16.5">
      <c r="B32" s="9"/>
      <c r="C32" s="2">
        <v>61</v>
      </c>
      <c r="D32" s="2">
        <v>51</v>
      </c>
      <c r="E32" s="2">
        <v>42</v>
      </c>
      <c r="F32" s="2">
        <v>36</v>
      </c>
      <c r="G32" s="2">
        <v>32</v>
      </c>
      <c r="H32" s="2">
        <v>27</v>
      </c>
      <c r="I32" s="2">
        <v>27</v>
      </c>
      <c r="J32" s="2">
        <v>27</v>
      </c>
      <c r="K32" s="2">
        <v>27</v>
      </c>
      <c r="L32" s="2" t="s">
        <v>25</v>
      </c>
    </row>
    <row r="33" spans="2:12" ht="16.5">
      <c r="B33" s="9"/>
      <c r="C33" s="2">
        <v>31</v>
      </c>
      <c r="D33" s="2">
        <v>25</v>
      </c>
      <c r="E33" s="2">
        <v>21</v>
      </c>
      <c r="F33" s="2">
        <v>18</v>
      </c>
      <c r="G33" s="2">
        <v>16</v>
      </c>
      <c r="H33" s="2">
        <v>14</v>
      </c>
      <c r="I33" s="2">
        <v>14</v>
      </c>
      <c r="J33" s="2">
        <v>14</v>
      </c>
      <c r="K33" s="2">
        <v>14</v>
      </c>
      <c r="L33" s="2" t="s">
        <v>26</v>
      </c>
    </row>
    <row r="34" spans="2:13" ht="16.5">
      <c r="B34" s="9"/>
      <c r="C34" s="2">
        <v>19.7</v>
      </c>
      <c r="D34" s="2">
        <v>16.3</v>
      </c>
      <c r="E34" s="2">
        <v>13.7</v>
      </c>
      <c r="F34" s="2">
        <v>11.9</v>
      </c>
      <c r="G34" s="2">
        <v>10.5</v>
      </c>
      <c r="H34" s="2">
        <v>8.8</v>
      </c>
      <c r="I34" s="2">
        <v>5.6</v>
      </c>
      <c r="J34" s="2">
        <v>4.8</v>
      </c>
      <c r="K34" s="2">
        <v>2.6</v>
      </c>
      <c r="L34" s="2">
        <v>0.9</v>
      </c>
      <c r="M34" s="5" t="s">
        <v>88</v>
      </c>
    </row>
    <row r="35" spans="2:13" ht="16.5">
      <c r="B35" s="9"/>
      <c r="C35" s="2">
        <v>65</v>
      </c>
      <c r="D35" s="2">
        <v>54</v>
      </c>
      <c r="E35" s="2">
        <v>45</v>
      </c>
      <c r="F35" s="2">
        <v>39</v>
      </c>
      <c r="G35" s="2">
        <v>35</v>
      </c>
      <c r="H35" s="2">
        <v>29</v>
      </c>
      <c r="I35" s="2">
        <v>27</v>
      </c>
      <c r="J35" s="2">
        <v>27</v>
      </c>
      <c r="K35" s="2">
        <v>27</v>
      </c>
      <c r="L35" s="2">
        <v>27</v>
      </c>
      <c r="M35" s="2" t="s">
        <v>25</v>
      </c>
    </row>
    <row r="36" spans="2:13" ht="16.5">
      <c r="B36" s="9"/>
      <c r="C36" s="2">
        <v>32</v>
      </c>
      <c r="D36" s="2">
        <v>27</v>
      </c>
      <c r="E36" s="2">
        <v>23</v>
      </c>
      <c r="F36" s="2">
        <v>20</v>
      </c>
      <c r="G36" s="2">
        <v>17</v>
      </c>
      <c r="H36" s="2">
        <v>15</v>
      </c>
      <c r="I36" s="2">
        <v>14</v>
      </c>
      <c r="J36" s="2">
        <v>14</v>
      </c>
      <c r="K36" s="2">
        <v>14</v>
      </c>
      <c r="L36" s="2">
        <v>14</v>
      </c>
      <c r="M36" s="2" t="s">
        <v>26</v>
      </c>
    </row>
    <row r="37" spans="2:14" ht="16.5">
      <c r="B37" s="9"/>
      <c r="C37" s="2">
        <v>21</v>
      </c>
      <c r="D37" s="2">
        <v>17.6</v>
      </c>
      <c r="E37" s="2">
        <v>15</v>
      </c>
      <c r="F37" s="2">
        <v>13.2</v>
      </c>
      <c r="G37" s="2">
        <v>11.8</v>
      </c>
      <c r="H37" s="2">
        <v>10.1</v>
      </c>
      <c r="I37" s="2">
        <v>6.9</v>
      </c>
      <c r="J37" s="2">
        <v>6.1</v>
      </c>
      <c r="K37" s="2">
        <v>3.9</v>
      </c>
      <c r="L37" s="2">
        <v>2.2</v>
      </c>
      <c r="M37" s="2">
        <v>1.3</v>
      </c>
      <c r="N37" s="5" t="s">
        <v>89</v>
      </c>
    </row>
    <row r="38" spans="2:14" ht="16.5">
      <c r="B38" s="9"/>
      <c r="C38" s="2">
        <v>69</v>
      </c>
      <c r="D38" s="2">
        <v>58</v>
      </c>
      <c r="E38" s="2">
        <v>50</v>
      </c>
      <c r="F38" s="2">
        <v>44</v>
      </c>
      <c r="G38" s="2">
        <v>39</v>
      </c>
      <c r="H38" s="2">
        <v>34</v>
      </c>
      <c r="I38" s="2">
        <v>27</v>
      </c>
      <c r="J38" s="2">
        <v>27</v>
      </c>
      <c r="K38" s="2">
        <v>27</v>
      </c>
      <c r="L38" s="2">
        <v>27</v>
      </c>
      <c r="M38" s="2">
        <v>27</v>
      </c>
      <c r="N38" s="2" t="s">
        <v>25</v>
      </c>
    </row>
    <row r="39" spans="2:14" ht="16.5">
      <c r="B39" s="9"/>
      <c r="C39" s="2">
        <v>34</v>
      </c>
      <c r="D39" s="2">
        <v>29</v>
      </c>
      <c r="E39" s="2">
        <v>25</v>
      </c>
      <c r="F39" s="2">
        <v>22</v>
      </c>
      <c r="G39" s="2">
        <v>20</v>
      </c>
      <c r="H39" s="2">
        <v>17</v>
      </c>
      <c r="I39" s="2">
        <v>14</v>
      </c>
      <c r="J39" s="2">
        <v>14</v>
      </c>
      <c r="K39" s="2">
        <v>14</v>
      </c>
      <c r="L39" s="2">
        <v>14</v>
      </c>
      <c r="M39" s="2">
        <v>14</v>
      </c>
      <c r="N39" s="2" t="s">
        <v>26</v>
      </c>
    </row>
    <row r="40" spans="2:15" ht="16.5">
      <c r="B40" s="9"/>
      <c r="C40" s="2">
        <v>23.4</v>
      </c>
      <c r="D40" s="2">
        <v>20</v>
      </c>
      <c r="E40" s="2">
        <v>17.4</v>
      </c>
      <c r="F40" s="2">
        <v>15.6</v>
      </c>
      <c r="G40" s="2">
        <v>14.2</v>
      </c>
      <c r="H40" s="2">
        <v>12.5</v>
      </c>
      <c r="I40" s="2">
        <v>9.3</v>
      </c>
      <c r="J40" s="2">
        <v>8.5</v>
      </c>
      <c r="K40" s="2">
        <v>6.3</v>
      </c>
      <c r="L40" s="2">
        <v>4.6</v>
      </c>
      <c r="M40" s="2">
        <v>3.7</v>
      </c>
      <c r="N40" s="2">
        <v>2.4</v>
      </c>
      <c r="O40" s="6" t="s">
        <v>90</v>
      </c>
    </row>
    <row r="41" spans="2:15" ht="16.5">
      <c r="B41" s="9"/>
      <c r="C41" s="2">
        <v>77</v>
      </c>
      <c r="D41" s="2">
        <v>66</v>
      </c>
      <c r="E41" s="2">
        <v>58</v>
      </c>
      <c r="F41" s="2">
        <v>52</v>
      </c>
      <c r="G41" s="2">
        <v>48</v>
      </c>
      <c r="H41" s="2">
        <v>42</v>
      </c>
      <c r="I41" s="2">
        <v>32</v>
      </c>
      <c r="J41" s="2">
        <v>29</v>
      </c>
      <c r="K41" s="2">
        <v>27</v>
      </c>
      <c r="L41" s="2">
        <v>27</v>
      </c>
      <c r="M41" s="2">
        <v>27</v>
      </c>
      <c r="N41" s="2">
        <v>27</v>
      </c>
      <c r="O41" s="2" t="s">
        <v>25</v>
      </c>
    </row>
    <row r="42" spans="2:15" ht="17.25" thickBot="1">
      <c r="B42" s="10"/>
      <c r="C42" s="2">
        <v>39</v>
      </c>
      <c r="D42" s="2">
        <v>33</v>
      </c>
      <c r="E42" s="2">
        <v>29</v>
      </c>
      <c r="F42" s="2">
        <v>26</v>
      </c>
      <c r="G42" s="2">
        <v>24</v>
      </c>
      <c r="H42" s="2">
        <v>21</v>
      </c>
      <c r="I42" s="2">
        <v>16</v>
      </c>
      <c r="J42" s="2">
        <v>15</v>
      </c>
      <c r="K42" s="2">
        <v>14</v>
      </c>
      <c r="L42" s="2">
        <v>14</v>
      </c>
      <c r="M42" s="2">
        <v>14</v>
      </c>
      <c r="N42" s="2">
        <v>14</v>
      </c>
      <c r="O42" s="2" t="s">
        <v>26</v>
      </c>
    </row>
  </sheetData>
  <sheetProtection/>
  <printOptions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N39"/>
  <sheetViews>
    <sheetView view="pageLayout" workbookViewId="0" topLeftCell="A49">
      <selection activeCell="K25" sqref="K25"/>
    </sheetView>
  </sheetViews>
  <sheetFormatPr defaultColWidth="9.00390625" defaultRowHeight="16.5"/>
  <sheetData>
    <row r="1" ht="21">
      <c r="B1" s="7" t="s">
        <v>9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3.4</v>
      </c>
      <c r="D7" s="5" t="s">
        <v>91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6.3</v>
      </c>
      <c r="D10" s="2">
        <v>2.9</v>
      </c>
      <c r="E10" s="2" t="s">
        <v>92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10.1</v>
      </c>
      <c r="D13" s="2">
        <v>6.7</v>
      </c>
      <c r="E13">
        <v>3.8</v>
      </c>
      <c r="F13" s="2" t="s">
        <v>93</v>
      </c>
    </row>
    <row r="14" spans="2:6" ht="16.5">
      <c r="B14" s="9"/>
      <c r="C14" s="2">
        <v>33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16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15.8</v>
      </c>
      <c r="D16" s="2">
        <v>12.4</v>
      </c>
      <c r="E16" s="2">
        <v>9.5</v>
      </c>
      <c r="F16" s="2">
        <v>5.7</v>
      </c>
      <c r="G16" s="2" t="s">
        <v>94</v>
      </c>
    </row>
    <row r="17" spans="2:7" ht="16.5">
      <c r="B17" s="9"/>
      <c r="C17" s="2">
        <v>51</v>
      </c>
      <c r="D17" s="2">
        <v>40</v>
      </c>
      <c r="E17" s="2">
        <v>31</v>
      </c>
      <c r="F17" s="2">
        <v>26</v>
      </c>
      <c r="G17" s="2" t="s">
        <v>25</v>
      </c>
    </row>
    <row r="18" spans="2:7" ht="16.5">
      <c r="B18" s="9"/>
      <c r="C18" s="2">
        <v>25</v>
      </c>
      <c r="D18" s="2">
        <v>20</v>
      </c>
      <c r="E18" s="2">
        <v>15</v>
      </c>
      <c r="F18" s="2">
        <v>13</v>
      </c>
      <c r="G18" s="2" t="s">
        <v>26</v>
      </c>
    </row>
    <row r="19" spans="2:8" ht="16.5">
      <c r="B19" s="9"/>
      <c r="C19" s="2">
        <v>18</v>
      </c>
      <c r="D19" s="2">
        <v>14.6</v>
      </c>
      <c r="E19" s="2">
        <v>11.7</v>
      </c>
      <c r="F19" s="2">
        <v>7.9</v>
      </c>
      <c r="G19" s="2">
        <v>2.2</v>
      </c>
      <c r="H19" s="6" t="s">
        <v>95</v>
      </c>
    </row>
    <row r="20" spans="2:8" ht="16.5">
      <c r="B20" s="9"/>
      <c r="C20" s="2">
        <v>58</v>
      </c>
      <c r="D20" s="2">
        <v>47</v>
      </c>
      <c r="E20" s="2">
        <v>38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29</v>
      </c>
      <c r="D21" s="2">
        <v>24</v>
      </c>
      <c r="E21" s="2">
        <v>19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19.7</v>
      </c>
      <c r="D22" s="2">
        <v>16.3</v>
      </c>
      <c r="E22" s="2">
        <v>13.4</v>
      </c>
      <c r="F22" s="2">
        <v>9.6</v>
      </c>
      <c r="G22" s="2">
        <v>3.9</v>
      </c>
      <c r="H22" s="2">
        <v>1.7</v>
      </c>
      <c r="I22" s="6" t="s">
        <v>96</v>
      </c>
    </row>
    <row r="23" spans="2:9" ht="16.5">
      <c r="B23" s="9"/>
      <c r="C23" s="2">
        <v>63</v>
      </c>
      <c r="D23" s="2">
        <v>53</v>
      </c>
      <c r="E23" s="2">
        <v>43</v>
      </c>
      <c r="F23" s="2">
        <v>31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32</v>
      </c>
      <c r="D24" s="2">
        <v>26</v>
      </c>
      <c r="E24" s="2">
        <v>22</v>
      </c>
      <c r="F24" s="2">
        <v>15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21.4</v>
      </c>
      <c r="D25" s="2">
        <v>18</v>
      </c>
      <c r="E25" s="2">
        <v>15.1</v>
      </c>
      <c r="F25" s="2">
        <v>11.3</v>
      </c>
      <c r="G25" s="2">
        <v>5.6</v>
      </c>
      <c r="H25" s="2">
        <v>3.4</v>
      </c>
      <c r="I25" s="2">
        <v>1.7</v>
      </c>
      <c r="J25" s="6" t="s">
        <v>97</v>
      </c>
    </row>
    <row r="26" spans="2:10" ht="16.5">
      <c r="B26" s="9"/>
      <c r="C26" s="2">
        <v>69</v>
      </c>
      <c r="D26" s="2">
        <v>58</v>
      </c>
      <c r="E26" s="2">
        <v>49</v>
      </c>
      <c r="F26" s="2">
        <v>36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34</v>
      </c>
      <c r="D27" s="2">
        <v>29</v>
      </c>
      <c r="E27" s="2">
        <v>24</v>
      </c>
      <c r="F27" s="2">
        <v>18</v>
      </c>
      <c r="G27" s="2">
        <v>13</v>
      </c>
      <c r="H27" s="2">
        <v>13</v>
      </c>
      <c r="I27" s="2">
        <v>13</v>
      </c>
      <c r="J27" s="37" t="s">
        <v>26</v>
      </c>
    </row>
    <row r="28" spans="2:11" ht="16.5">
      <c r="B28" s="9"/>
      <c r="C28" s="2">
        <v>22.6</v>
      </c>
      <c r="D28" s="2">
        <v>19.2</v>
      </c>
      <c r="E28" s="2">
        <v>16.3</v>
      </c>
      <c r="F28" s="2">
        <v>12.5</v>
      </c>
      <c r="G28" s="2">
        <v>6.8</v>
      </c>
      <c r="H28" s="2">
        <v>4.6</v>
      </c>
      <c r="I28" s="2">
        <v>2.9</v>
      </c>
      <c r="J28" s="2">
        <v>1.2</v>
      </c>
      <c r="K28" s="2" t="s">
        <v>194</v>
      </c>
    </row>
    <row r="29" spans="2:11" ht="16.5">
      <c r="B29" s="9"/>
      <c r="C29" s="2">
        <v>73</v>
      </c>
      <c r="D29" s="2">
        <v>62</v>
      </c>
      <c r="E29" s="2">
        <v>53</v>
      </c>
      <c r="F29" s="2">
        <v>40</v>
      </c>
      <c r="G29" s="2">
        <v>26</v>
      </c>
      <c r="H29" s="2">
        <v>26</v>
      </c>
      <c r="I29" s="2">
        <v>26</v>
      </c>
      <c r="J29" s="2">
        <v>26</v>
      </c>
      <c r="K29" s="2" t="s">
        <v>195</v>
      </c>
    </row>
    <row r="30" spans="2:11" ht="16.5">
      <c r="B30" s="9"/>
      <c r="C30" s="2">
        <v>36</v>
      </c>
      <c r="D30" s="2">
        <v>31</v>
      </c>
      <c r="E30" s="2">
        <v>26</v>
      </c>
      <c r="F30" s="2">
        <v>20</v>
      </c>
      <c r="G30" s="2">
        <v>13</v>
      </c>
      <c r="H30" s="2">
        <v>13</v>
      </c>
      <c r="I30" s="2">
        <v>13</v>
      </c>
      <c r="J30" s="2">
        <v>13</v>
      </c>
      <c r="K30" s="2" t="s">
        <v>189</v>
      </c>
    </row>
    <row r="31" spans="2:12" ht="16.5">
      <c r="B31" s="9"/>
      <c r="C31" s="2">
        <v>24.4</v>
      </c>
      <c r="D31" s="2">
        <v>21</v>
      </c>
      <c r="E31" s="2">
        <v>18.1</v>
      </c>
      <c r="F31" s="2">
        <v>14.3</v>
      </c>
      <c r="G31" s="2">
        <v>8.6</v>
      </c>
      <c r="H31" s="2">
        <v>6.4</v>
      </c>
      <c r="I31" s="2">
        <v>4.7</v>
      </c>
      <c r="J31" s="2">
        <v>3</v>
      </c>
      <c r="K31" s="44">
        <v>1.8</v>
      </c>
      <c r="L31" s="6" t="s">
        <v>98</v>
      </c>
    </row>
    <row r="32" spans="2:12" ht="16.5">
      <c r="B32" s="9"/>
      <c r="C32" s="2">
        <v>77</v>
      </c>
      <c r="D32" s="2">
        <v>68</v>
      </c>
      <c r="E32" s="2">
        <v>58</v>
      </c>
      <c r="F32" s="2">
        <v>46</v>
      </c>
      <c r="G32" s="2">
        <v>28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2">
        <v>39</v>
      </c>
      <c r="D33" s="2">
        <v>34</v>
      </c>
      <c r="E33" s="2">
        <v>29</v>
      </c>
      <c r="F33" s="2">
        <v>23</v>
      </c>
      <c r="G33" s="2">
        <v>14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25.9</v>
      </c>
      <c r="D34" s="2">
        <v>22.5</v>
      </c>
      <c r="E34" s="2">
        <v>19.6</v>
      </c>
      <c r="F34" s="2">
        <v>15.8</v>
      </c>
      <c r="G34" s="2">
        <v>10.1</v>
      </c>
      <c r="H34" s="2">
        <v>7.9</v>
      </c>
      <c r="I34" s="2">
        <v>6.2</v>
      </c>
      <c r="J34" s="2">
        <v>4.5</v>
      </c>
      <c r="K34" s="44">
        <v>3.3</v>
      </c>
      <c r="L34" s="2">
        <v>1.5</v>
      </c>
      <c r="M34" s="6" t="s">
        <v>99</v>
      </c>
    </row>
    <row r="35" spans="2:13" ht="16.5">
      <c r="B35" s="9"/>
      <c r="C35" s="2">
        <v>77</v>
      </c>
      <c r="D35" s="2">
        <v>72</v>
      </c>
      <c r="E35" s="2">
        <v>63</v>
      </c>
      <c r="F35" s="2">
        <v>51</v>
      </c>
      <c r="G35" s="2">
        <v>33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9"/>
      <c r="C36" s="2">
        <v>39</v>
      </c>
      <c r="D36" s="2">
        <v>36</v>
      </c>
      <c r="E36" s="2">
        <v>32</v>
      </c>
      <c r="F36" s="2">
        <v>25</v>
      </c>
      <c r="G36" s="2">
        <v>16</v>
      </c>
      <c r="H36" s="2">
        <v>13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  <row r="37" spans="2:14" ht="16.5">
      <c r="B37" s="9"/>
      <c r="C37" s="2">
        <v>27.8</v>
      </c>
      <c r="D37" s="2">
        <v>24.4</v>
      </c>
      <c r="E37" s="2">
        <v>21.5</v>
      </c>
      <c r="F37" s="2">
        <v>17.7</v>
      </c>
      <c r="G37" s="2">
        <v>12</v>
      </c>
      <c r="H37" s="2">
        <v>9.8</v>
      </c>
      <c r="I37" s="2">
        <v>8.1</v>
      </c>
      <c r="J37" s="2">
        <v>6.4</v>
      </c>
      <c r="K37" s="2">
        <v>5.2</v>
      </c>
      <c r="L37" s="44">
        <v>3.4</v>
      </c>
      <c r="M37" s="16">
        <v>1.9</v>
      </c>
      <c r="N37" s="6" t="s">
        <v>90</v>
      </c>
    </row>
    <row r="38" spans="2:14" ht="16.5">
      <c r="B38" s="9"/>
      <c r="C38" s="2">
        <v>77</v>
      </c>
      <c r="D38" s="2">
        <v>77</v>
      </c>
      <c r="E38" s="2">
        <v>69</v>
      </c>
      <c r="F38" s="2">
        <v>57</v>
      </c>
      <c r="G38" s="2">
        <v>39</v>
      </c>
      <c r="H38" s="2">
        <v>32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" t="s">
        <v>25</v>
      </c>
    </row>
    <row r="39" spans="2:14" ht="17.25" thickBot="1">
      <c r="B39" s="10"/>
      <c r="C39" s="2">
        <v>39</v>
      </c>
      <c r="D39" s="2">
        <v>39</v>
      </c>
      <c r="E39" s="2">
        <v>35</v>
      </c>
      <c r="F39" s="2">
        <v>29</v>
      </c>
      <c r="G39" s="2">
        <v>19</v>
      </c>
      <c r="H39" s="2">
        <v>16</v>
      </c>
      <c r="I39" s="2">
        <v>13</v>
      </c>
      <c r="J39" s="2">
        <v>13</v>
      </c>
      <c r="K39" s="2">
        <v>13</v>
      </c>
      <c r="L39" s="2">
        <v>13</v>
      </c>
      <c r="M39" s="2">
        <v>13</v>
      </c>
      <c r="N39" s="2" t="s">
        <v>26</v>
      </c>
    </row>
  </sheetData>
  <sheetProtection/>
  <printOptions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&amp;C第 &amp;P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Q48"/>
  <sheetViews>
    <sheetView view="pageLayout" workbookViewId="0" topLeftCell="A34">
      <selection activeCell="K25" sqref="K25"/>
    </sheetView>
  </sheetViews>
  <sheetFormatPr defaultColWidth="9.00390625" defaultRowHeight="16.5"/>
  <sheetData>
    <row r="1" ht="21">
      <c r="B1" s="7" t="s">
        <v>10</v>
      </c>
    </row>
    <row r="2" ht="16.5">
      <c r="B2" s="1"/>
    </row>
    <row r="3" ht="16.5">
      <c r="B3" s="1"/>
    </row>
    <row r="4" ht="16.5">
      <c r="B4" s="1"/>
    </row>
    <row r="5" ht="17.25" thickBot="1"/>
    <row r="6" spans="2:3" ht="17.25" thickBot="1">
      <c r="B6" s="8" t="s">
        <v>22</v>
      </c>
      <c r="C6" s="3" t="s">
        <v>23</v>
      </c>
    </row>
    <row r="7" spans="2:4" ht="16.5">
      <c r="B7" s="9"/>
      <c r="C7" s="2">
        <v>3.9</v>
      </c>
      <c r="D7" s="2" t="s">
        <v>64</v>
      </c>
    </row>
    <row r="8" spans="2:4" ht="16.5">
      <c r="B8" s="9"/>
      <c r="C8" s="2">
        <v>26</v>
      </c>
      <c r="D8" s="2" t="s">
        <v>25</v>
      </c>
    </row>
    <row r="9" spans="2:4" ht="16.5">
      <c r="B9" s="9"/>
      <c r="C9" s="2">
        <v>13</v>
      </c>
      <c r="D9" s="2" t="s">
        <v>26</v>
      </c>
    </row>
    <row r="10" spans="2:5" ht="16.5">
      <c r="B10" s="9"/>
      <c r="C10" s="2">
        <v>4.6</v>
      </c>
      <c r="D10" s="2">
        <v>0.7</v>
      </c>
      <c r="E10" s="2" t="s">
        <v>65</v>
      </c>
    </row>
    <row r="11" spans="2:5" ht="16.5">
      <c r="B11" s="9"/>
      <c r="C11" s="2">
        <v>26</v>
      </c>
      <c r="D11" s="2">
        <v>26</v>
      </c>
      <c r="E11" s="2" t="s">
        <v>25</v>
      </c>
    </row>
    <row r="12" spans="2:5" ht="16.5">
      <c r="B12" s="9"/>
      <c r="C12" s="2">
        <v>13</v>
      </c>
      <c r="D12" s="2">
        <v>13</v>
      </c>
      <c r="E12" s="2" t="s">
        <v>26</v>
      </c>
    </row>
    <row r="13" spans="2:6" ht="16.5">
      <c r="B13" s="9"/>
      <c r="C13" s="2">
        <v>5.7</v>
      </c>
      <c r="D13" s="2">
        <v>1.8</v>
      </c>
      <c r="E13">
        <v>1.1</v>
      </c>
      <c r="F13" s="2" t="s">
        <v>66</v>
      </c>
    </row>
    <row r="14" spans="2:6" ht="16.5">
      <c r="B14" s="9"/>
      <c r="C14" s="2">
        <v>26</v>
      </c>
      <c r="D14" s="2">
        <v>26</v>
      </c>
      <c r="E14" s="2">
        <v>26</v>
      </c>
      <c r="F14" s="2" t="s">
        <v>25</v>
      </c>
    </row>
    <row r="15" spans="2:6" ht="16.5">
      <c r="B15" s="9"/>
      <c r="C15" s="2">
        <v>13</v>
      </c>
      <c r="D15" s="2">
        <v>13</v>
      </c>
      <c r="E15" s="2">
        <v>13</v>
      </c>
      <c r="F15" s="2" t="s">
        <v>26</v>
      </c>
    </row>
    <row r="16" spans="2:7" ht="16.5">
      <c r="B16" s="9"/>
      <c r="C16" s="2">
        <v>7</v>
      </c>
      <c r="D16" s="2">
        <v>3.1</v>
      </c>
      <c r="E16" s="2">
        <v>2.4</v>
      </c>
      <c r="F16" s="2">
        <v>1.3</v>
      </c>
      <c r="G16" s="2" t="s">
        <v>67</v>
      </c>
    </row>
    <row r="17" spans="2:7" ht="16.5">
      <c r="B17" s="9"/>
      <c r="C17" s="2">
        <v>26</v>
      </c>
      <c r="D17" s="2">
        <v>26</v>
      </c>
      <c r="E17" s="2">
        <v>26</v>
      </c>
      <c r="F17" s="2">
        <v>26</v>
      </c>
      <c r="G17" s="2" t="s">
        <v>25</v>
      </c>
    </row>
    <row r="18" spans="2:7" ht="16.5">
      <c r="B18" s="9"/>
      <c r="C18" s="2">
        <v>13</v>
      </c>
      <c r="D18" s="2">
        <v>13</v>
      </c>
      <c r="E18" s="2">
        <v>13</v>
      </c>
      <c r="F18" s="2">
        <v>13</v>
      </c>
      <c r="G18" s="2" t="s">
        <v>26</v>
      </c>
    </row>
    <row r="19" spans="2:8" ht="16.5">
      <c r="B19" s="9"/>
      <c r="C19" s="2">
        <v>7.7</v>
      </c>
      <c r="D19" s="2">
        <v>4.4</v>
      </c>
      <c r="E19" s="2">
        <v>3.7</v>
      </c>
      <c r="F19" s="2">
        <v>2.6</v>
      </c>
      <c r="G19" s="2">
        <v>1.3</v>
      </c>
      <c r="H19" s="6" t="s">
        <v>68</v>
      </c>
    </row>
    <row r="20" spans="2:8" ht="16.5">
      <c r="B20" s="9"/>
      <c r="C20" s="2">
        <v>26</v>
      </c>
      <c r="D20" s="2">
        <v>26</v>
      </c>
      <c r="E20" s="2">
        <v>26</v>
      </c>
      <c r="F20" s="2">
        <v>26</v>
      </c>
      <c r="G20" s="2">
        <v>26</v>
      </c>
      <c r="H20" s="2" t="s">
        <v>25</v>
      </c>
    </row>
    <row r="21" spans="2:8" ht="16.5">
      <c r="B21" s="9"/>
      <c r="C21" s="2">
        <v>13</v>
      </c>
      <c r="D21" s="2">
        <v>13</v>
      </c>
      <c r="E21" s="2">
        <v>13</v>
      </c>
      <c r="F21" s="2">
        <v>13</v>
      </c>
      <c r="G21" s="2">
        <v>13</v>
      </c>
      <c r="H21" s="2" t="s">
        <v>26</v>
      </c>
    </row>
    <row r="22" spans="2:9" ht="16.5">
      <c r="B22" s="9"/>
      <c r="C22" s="2">
        <v>9</v>
      </c>
      <c r="D22" s="2">
        <v>5.7</v>
      </c>
      <c r="E22" s="2">
        <v>5</v>
      </c>
      <c r="F22" s="2">
        <v>3.9</v>
      </c>
      <c r="G22" s="2">
        <v>2.6</v>
      </c>
      <c r="H22" s="2">
        <v>1.3</v>
      </c>
      <c r="I22" s="6" t="s">
        <v>69</v>
      </c>
    </row>
    <row r="23" spans="2:9" ht="16.5">
      <c r="B23" s="9"/>
      <c r="C23" s="2">
        <v>29</v>
      </c>
      <c r="D23" s="2">
        <v>26</v>
      </c>
      <c r="E23" s="2">
        <v>26</v>
      </c>
      <c r="F23" s="2">
        <v>26</v>
      </c>
      <c r="G23" s="2">
        <v>26</v>
      </c>
      <c r="H23" s="2">
        <v>26</v>
      </c>
      <c r="I23" s="2" t="s">
        <v>25</v>
      </c>
    </row>
    <row r="24" spans="2:9" ht="16.5">
      <c r="B24" s="9"/>
      <c r="C24" s="2">
        <v>14</v>
      </c>
      <c r="D24" s="2">
        <v>13</v>
      </c>
      <c r="E24" s="2">
        <v>13</v>
      </c>
      <c r="F24" s="2">
        <v>13</v>
      </c>
      <c r="G24" s="2">
        <v>13</v>
      </c>
      <c r="H24" s="2">
        <v>13</v>
      </c>
      <c r="I24" s="2" t="s">
        <v>26</v>
      </c>
    </row>
    <row r="25" spans="2:10" ht="16.5">
      <c r="B25" s="9"/>
      <c r="C25" s="2">
        <v>10.4</v>
      </c>
      <c r="D25" s="2">
        <v>6.5</v>
      </c>
      <c r="E25" s="2">
        <v>5.8</v>
      </c>
      <c r="F25" s="2">
        <v>4.7</v>
      </c>
      <c r="G25" s="2">
        <v>3.4</v>
      </c>
      <c r="H25" s="2">
        <v>2.1</v>
      </c>
      <c r="I25" s="2">
        <v>0.8</v>
      </c>
      <c r="J25" s="6" t="s">
        <v>61</v>
      </c>
    </row>
    <row r="26" spans="2:10" ht="16.5">
      <c r="B26" s="9"/>
      <c r="C26" s="2">
        <v>34</v>
      </c>
      <c r="D26" s="2">
        <v>26</v>
      </c>
      <c r="E26" s="2">
        <v>26</v>
      </c>
      <c r="F26" s="2">
        <v>26</v>
      </c>
      <c r="G26" s="2">
        <v>26</v>
      </c>
      <c r="H26" s="2">
        <v>26</v>
      </c>
      <c r="I26" s="2">
        <v>26</v>
      </c>
      <c r="J26" s="2" t="s">
        <v>25</v>
      </c>
    </row>
    <row r="27" spans="2:10" ht="16.5">
      <c r="B27" s="9"/>
      <c r="C27" s="2">
        <v>17</v>
      </c>
      <c r="D27" s="2">
        <v>13</v>
      </c>
      <c r="E27" s="2">
        <v>13</v>
      </c>
      <c r="F27" s="2">
        <v>13</v>
      </c>
      <c r="G27" s="2">
        <v>13</v>
      </c>
      <c r="H27" s="2">
        <v>13</v>
      </c>
      <c r="I27" s="2">
        <v>13</v>
      </c>
      <c r="J27" s="2" t="s">
        <v>26</v>
      </c>
    </row>
    <row r="28" spans="2:11" ht="16.5">
      <c r="B28" s="9"/>
      <c r="C28" s="2">
        <v>11.6</v>
      </c>
      <c r="D28" s="2">
        <v>7.7</v>
      </c>
      <c r="E28" s="2">
        <v>7</v>
      </c>
      <c r="F28" s="2">
        <v>5.9</v>
      </c>
      <c r="G28" s="2">
        <v>4.6</v>
      </c>
      <c r="H28" s="2">
        <v>3.3</v>
      </c>
      <c r="I28" s="2">
        <v>2</v>
      </c>
      <c r="J28" s="2">
        <v>1.2</v>
      </c>
      <c r="K28" s="6" t="s">
        <v>76</v>
      </c>
    </row>
    <row r="29" spans="2:11" ht="16.5">
      <c r="B29" s="9"/>
      <c r="C29" s="2">
        <v>37</v>
      </c>
      <c r="D29" s="2">
        <v>26</v>
      </c>
      <c r="E29" s="2">
        <v>26</v>
      </c>
      <c r="F29" s="2">
        <v>26</v>
      </c>
      <c r="G29" s="2">
        <v>26</v>
      </c>
      <c r="H29" s="2">
        <v>26</v>
      </c>
      <c r="I29" s="2">
        <v>26</v>
      </c>
      <c r="J29" s="2">
        <v>26</v>
      </c>
      <c r="K29" s="2" t="s">
        <v>25</v>
      </c>
    </row>
    <row r="30" spans="2:11" ht="16.5">
      <c r="B30" s="9"/>
      <c r="C30" s="2">
        <v>19</v>
      </c>
      <c r="D30" s="2">
        <v>13</v>
      </c>
      <c r="E30" s="2">
        <v>13</v>
      </c>
      <c r="F30" s="2">
        <v>13</v>
      </c>
      <c r="G30" s="2">
        <v>13</v>
      </c>
      <c r="H30" s="2">
        <v>13</v>
      </c>
      <c r="I30" s="2">
        <v>13</v>
      </c>
      <c r="J30" s="2">
        <v>13</v>
      </c>
      <c r="K30" s="2" t="s">
        <v>26</v>
      </c>
    </row>
    <row r="31" spans="2:12" ht="16.5">
      <c r="B31" s="9"/>
      <c r="C31" s="2">
        <v>13.8</v>
      </c>
      <c r="D31" s="2">
        <v>9.9</v>
      </c>
      <c r="E31" s="2">
        <v>9.2</v>
      </c>
      <c r="F31" s="2">
        <v>8.1</v>
      </c>
      <c r="G31" s="2">
        <v>6.8</v>
      </c>
      <c r="H31" s="2">
        <v>5.5</v>
      </c>
      <c r="I31" s="2">
        <v>4.2</v>
      </c>
      <c r="J31" s="2">
        <v>3.4</v>
      </c>
      <c r="K31" s="2">
        <v>2.2</v>
      </c>
      <c r="L31" s="6" t="s">
        <v>77</v>
      </c>
    </row>
    <row r="32" spans="2:12" ht="16.5">
      <c r="B32" s="9"/>
      <c r="C32" s="2">
        <v>44</v>
      </c>
      <c r="D32" s="2">
        <v>32</v>
      </c>
      <c r="E32" s="2">
        <v>30</v>
      </c>
      <c r="F32" s="2">
        <v>26</v>
      </c>
      <c r="G32" s="2">
        <v>26</v>
      </c>
      <c r="H32" s="2">
        <v>26</v>
      </c>
      <c r="I32" s="2">
        <v>26</v>
      </c>
      <c r="J32" s="2">
        <v>26</v>
      </c>
      <c r="K32" s="2">
        <v>26</v>
      </c>
      <c r="L32" s="2" t="s">
        <v>25</v>
      </c>
    </row>
    <row r="33" spans="2:12" ht="16.5">
      <c r="B33" s="9"/>
      <c r="C33" s="2">
        <v>22</v>
      </c>
      <c r="D33" s="2">
        <v>16</v>
      </c>
      <c r="E33" s="2">
        <v>15</v>
      </c>
      <c r="F33" s="2">
        <v>13</v>
      </c>
      <c r="G33" s="2">
        <v>13</v>
      </c>
      <c r="H33" s="2">
        <v>13</v>
      </c>
      <c r="I33" s="2">
        <v>13</v>
      </c>
      <c r="J33" s="2">
        <v>13</v>
      </c>
      <c r="K33" s="2">
        <v>13</v>
      </c>
      <c r="L33" s="2" t="s">
        <v>26</v>
      </c>
    </row>
    <row r="34" spans="2:13" ht="16.5">
      <c r="B34" s="9"/>
      <c r="C34" s="2">
        <v>15.3</v>
      </c>
      <c r="D34" s="2">
        <v>11.4</v>
      </c>
      <c r="E34" s="2">
        <v>10.7</v>
      </c>
      <c r="F34" s="2">
        <v>9.6</v>
      </c>
      <c r="G34" s="2">
        <v>8.3</v>
      </c>
      <c r="H34" s="2">
        <v>7</v>
      </c>
      <c r="I34" s="2">
        <v>5.7</v>
      </c>
      <c r="J34" s="2">
        <v>4.9</v>
      </c>
      <c r="K34" s="2">
        <v>3.7</v>
      </c>
      <c r="L34" s="2">
        <v>1.5</v>
      </c>
      <c r="M34" s="2" t="s">
        <v>100</v>
      </c>
    </row>
    <row r="35" spans="2:13" ht="16.5">
      <c r="B35" s="9"/>
      <c r="C35" s="2">
        <v>49</v>
      </c>
      <c r="D35" s="2">
        <v>37</v>
      </c>
      <c r="E35" s="2">
        <v>34</v>
      </c>
      <c r="F35" s="2">
        <v>31</v>
      </c>
      <c r="G35" s="2">
        <v>27</v>
      </c>
      <c r="H35" s="2">
        <v>26</v>
      </c>
      <c r="I35" s="2">
        <v>26</v>
      </c>
      <c r="J35" s="2">
        <v>26</v>
      </c>
      <c r="K35" s="2">
        <v>26</v>
      </c>
      <c r="L35" s="2">
        <v>26</v>
      </c>
      <c r="M35" s="2" t="s">
        <v>25</v>
      </c>
    </row>
    <row r="36" spans="2:13" ht="16.5">
      <c r="B36" s="9"/>
      <c r="C36" s="2">
        <v>25</v>
      </c>
      <c r="D36" s="2">
        <v>18</v>
      </c>
      <c r="E36" s="2">
        <v>17</v>
      </c>
      <c r="F36" s="2">
        <v>15</v>
      </c>
      <c r="G36" s="2">
        <v>13</v>
      </c>
      <c r="H36" s="2">
        <v>13</v>
      </c>
      <c r="I36" s="2">
        <v>13</v>
      </c>
      <c r="J36" s="2">
        <v>13</v>
      </c>
      <c r="K36" s="2">
        <v>13</v>
      </c>
      <c r="L36" s="2">
        <v>13</v>
      </c>
      <c r="M36" s="2" t="s">
        <v>26</v>
      </c>
    </row>
    <row r="37" spans="2:14" ht="16.5">
      <c r="B37" s="9"/>
      <c r="C37" s="2">
        <v>16.5</v>
      </c>
      <c r="D37" s="2">
        <v>12.6</v>
      </c>
      <c r="E37" s="2">
        <v>11.9</v>
      </c>
      <c r="F37" s="2">
        <v>10.8</v>
      </c>
      <c r="G37" s="2">
        <v>9.5</v>
      </c>
      <c r="H37" s="2">
        <v>8.2</v>
      </c>
      <c r="I37" s="2">
        <v>6.9</v>
      </c>
      <c r="J37" s="2">
        <v>6.1</v>
      </c>
      <c r="K37" s="2">
        <v>4.9</v>
      </c>
      <c r="L37" s="2">
        <v>2.7</v>
      </c>
      <c r="M37" s="2">
        <v>1.2</v>
      </c>
      <c r="N37" s="2" t="s">
        <v>101</v>
      </c>
    </row>
    <row r="38" spans="2:14" ht="16.5">
      <c r="B38" s="9"/>
      <c r="C38" s="2">
        <v>53</v>
      </c>
      <c r="D38" s="2">
        <v>41</v>
      </c>
      <c r="E38" s="2">
        <v>38</v>
      </c>
      <c r="F38" s="2">
        <v>35</v>
      </c>
      <c r="G38" s="2">
        <v>31</v>
      </c>
      <c r="H38" s="2">
        <v>26</v>
      </c>
      <c r="I38" s="2">
        <v>26</v>
      </c>
      <c r="J38" s="2">
        <v>26</v>
      </c>
      <c r="K38" s="2">
        <v>26</v>
      </c>
      <c r="L38" s="2">
        <v>26</v>
      </c>
      <c r="M38" s="2">
        <v>26</v>
      </c>
      <c r="N38" s="2" t="s">
        <v>25</v>
      </c>
    </row>
    <row r="39" spans="2:14" ht="16.5">
      <c r="B39" s="9"/>
      <c r="C39" s="2">
        <v>27</v>
      </c>
      <c r="D39" s="2">
        <v>20</v>
      </c>
      <c r="E39" s="2">
        <v>19</v>
      </c>
      <c r="F39" s="2">
        <v>17</v>
      </c>
      <c r="G39" s="2">
        <v>15</v>
      </c>
      <c r="H39" s="2">
        <v>13</v>
      </c>
      <c r="I39" s="2">
        <v>13</v>
      </c>
      <c r="J39" s="2">
        <v>13</v>
      </c>
      <c r="K39" s="2">
        <v>13</v>
      </c>
      <c r="L39" s="2">
        <v>13</v>
      </c>
      <c r="M39" s="2">
        <v>13</v>
      </c>
      <c r="N39" s="2" t="s">
        <v>26</v>
      </c>
    </row>
    <row r="40" spans="2:15" ht="16.5">
      <c r="B40" s="9"/>
      <c r="C40" s="2">
        <v>19.4</v>
      </c>
      <c r="D40" s="2">
        <v>15.5</v>
      </c>
      <c r="E40" s="2">
        <v>14.8</v>
      </c>
      <c r="F40" s="2">
        <v>13.7</v>
      </c>
      <c r="G40" s="2">
        <v>12.4</v>
      </c>
      <c r="H40" s="2">
        <v>11.1</v>
      </c>
      <c r="I40" s="2">
        <v>9.8</v>
      </c>
      <c r="J40" s="2">
        <v>9</v>
      </c>
      <c r="K40" s="2">
        <v>7.8</v>
      </c>
      <c r="L40" s="2">
        <v>5.6</v>
      </c>
      <c r="M40" s="2">
        <v>4.1</v>
      </c>
      <c r="N40" s="2">
        <v>2.9</v>
      </c>
      <c r="O40" s="2" t="s">
        <v>102</v>
      </c>
    </row>
    <row r="41" spans="2:15" ht="16.5">
      <c r="B41" s="9"/>
      <c r="C41" s="2">
        <v>62</v>
      </c>
      <c r="D41" s="2">
        <v>50</v>
      </c>
      <c r="E41" s="2">
        <v>48</v>
      </c>
      <c r="F41" s="2">
        <v>44</v>
      </c>
      <c r="G41" s="2">
        <v>40</v>
      </c>
      <c r="H41" s="2">
        <v>36</v>
      </c>
      <c r="I41" s="2">
        <v>32</v>
      </c>
      <c r="J41" s="2">
        <v>29</v>
      </c>
      <c r="K41" s="2">
        <v>26</v>
      </c>
      <c r="L41" s="2">
        <v>26</v>
      </c>
      <c r="M41" s="2">
        <v>26</v>
      </c>
      <c r="N41" s="2">
        <v>26</v>
      </c>
      <c r="O41" s="2" t="s">
        <v>25</v>
      </c>
    </row>
    <row r="42" spans="2:15" ht="16.5">
      <c r="B42" s="9"/>
      <c r="C42" s="2">
        <v>31</v>
      </c>
      <c r="D42" s="2">
        <v>25</v>
      </c>
      <c r="E42" s="2">
        <v>24</v>
      </c>
      <c r="F42" s="2">
        <v>22</v>
      </c>
      <c r="G42" s="2">
        <v>20</v>
      </c>
      <c r="H42" s="2">
        <v>18</v>
      </c>
      <c r="I42" s="2">
        <v>16</v>
      </c>
      <c r="J42" s="2">
        <v>14</v>
      </c>
      <c r="K42" s="2">
        <v>13</v>
      </c>
      <c r="L42" s="2">
        <v>13</v>
      </c>
      <c r="M42" s="2">
        <v>13</v>
      </c>
      <c r="N42" s="2">
        <v>13</v>
      </c>
      <c r="O42" s="2" t="s">
        <v>26</v>
      </c>
    </row>
    <row r="43" spans="2:16" ht="16.5">
      <c r="B43" s="9"/>
      <c r="C43" s="2">
        <v>22</v>
      </c>
      <c r="D43" s="2">
        <v>18.1</v>
      </c>
      <c r="E43" s="2">
        <v>17.4</v>
      </c>
      <c r="F43" s="2">
        <v>16.3</v>
      </c>
      <c r="G43" s="2">
        <v>15</v>
      </c>
      <c r="H43" s="2">
        <v>13.7</v>
      </c>
      <c r="I43" s="2">
        <v>12.4</v>
      </c>
      <c r="J43" s="2">
        <v>11.6</v>
      </c>
      <c r="K43" s="2">
        <v>10.4</v>
      </c>
      <c r="L43" s="2">
        <v>8.2</v>
      </c>
      <c r="M43" s="2">
        <v>6.7</v>
      </c>
      <c r="N43" s="2">
        <v>5.5</v>
      </c>
      <c r="O43" s="2">
        <v>2.6</v>
      </c>
      <c r="P43" s="2" t="s">
        <v>103</v>
      </c>
    </row>
    <row r="44" spans="2:16" ht="16.5">
      <c r="B44" s="9"/>
      <c r="C44" s="2">
        <v>71</v>
      </c>
      <c r="D44" s="2">
        <v>58</v>
      </c>
      <c r="E44" s="2">
        <v>56</v>
      </c>
      <c r="F44" s="2">
        <v>53</v>
      </c>
      <c r="G44" s="2">
        <v>48</v>
      </c>
      <c r="H44" s="2">
        <v>44</v>
      </c>
      <c r="I44" s="2">
        <v>40</v>
      </c>
      <c r="J44" s="2">
        <v>37</v>
      </c>
      <c r="K44" s="2">
        <v>34</v>
      </c>
      <c r="L44" s="2">
        <v>26</v>
      </c>
      <c r="M44" s="2">
        <v>26</v>
      </c>
      <c r="N44" s="2">
        <v>26</v>
      </c>
      <c r="O44" s="2">
        <v>26</v>
      </c>
      <c r="P44" s="2" t="s">
        <v>25</v>
      </c>
    </row>
    <row r="45" spans="2:16" ht="16.5">
      <c r="B45" s="9"/>
      <c r="C45" s="2">
        <v>35</v>
      </c>
      <c r="D45" s="2">
        <v>29</v>
      </c>
      <c r="E45" s="2">
        <v>28</v>
      </c>
      <c r="F45" s="2">
        <v>26</v>
      </c>
      <c r="G45" s="2">
        <v>24</v>
      </c>
      <c r="H45" s="2">
        <v>22</v>
      </c>
      <c r="I45" s="2">
        <v>20</v>
      </c>
      <c r="J45" s="2">
        <v>19</v>
      </c>
      <c r="K45" s="2">
        <v>17</v>
      </c>
      <c r="L45" s="2">
        <v>13</v>
      </c>
      <c r="M45" s="2">
        <v>13</v>
      </c>
      <c r="N45" s="2">
        <v>13</v>
      </c>
      <c r="O45" s="2">
        <v>13</v>
      </c>
      <c r="P45" s="2" t="s">
        <v>26</v>
      </c>
    </row>
    <row r="46" spans="2:17" ht="16.5">
      <c r="B46" s="9"/>
      <c r="C46" s="2">
        <v>24.1</v>
      </c>
      <c r="D46" s="2">
        <v>20.2</v>
      </c>
      <c r="E46" s="2">
        <v>19.5</v>
      </c>
      <c r="F46" s="2">
        <v>18.4</v>
      </c>
      <c r="G46" s="2">
        <v>17.1</v>
      </c>
      <c r="H46" s="2">
        <v>15.8</v>
      </c>
      <c r="I46" s="2">
        <v>14.5</v>
      </c>
      <c r="J46" s="2">
        <v>13.7</v>
      </c>
      <c r="K46" s="2">
        <v>12.5</v>
      </c>
      <c r="L46" s="2">
        <v>10.3</v>
      </c>
      <c r="M46" s="2">
        <v>8.8</v>
      </c>
      <c r="N46" s="2">
        <v>7.6</v>
      </c>
      <c r="O46" s="2">
        <v>4.7</v>
      </c>
      <c r="P46" s="2">
        <v>2.1</v>
      </c>
      <c r="Q46" s="2" t="s">
        <v>104</v>
      </c>
    </row>
    <row r="47" spans="2:17" ht="16.5">
      <c r="B47" s="9"/>
      <c r="C47" s="2">
        <v>78</v>
      </c>
      <c r="D47" s="2">
        <v>65</v>
      </c>
      <c r="E47" s="2">
        <v>63</v>
      </c>
      <c r="F47" s="2">
        <v>59</v>
      </c>
      <c r="G47" s="2">
        <v>55</v>
      </c>
      <c r="H47" s="2">
        <v>51</v>
      </c>
      <c r="I47" s="2">
        <v>47</v>
      </c>
      <c r="J47" s="2">
        <v>44</v>
      </c>
      <c r="K47" s="2">
        <v>40</v>
      </c>
      <c r="L47" s="2">
        <v>33</v>
      </c>
      <c r="M47" s="2">
        <v>28</v>
      </c>
      <c r="N47" s="2">
        <v>26</v>
      </c>
      <c r="O47" s="2">
        <v>26</v>
      </c>
      <c r="P47" s="2">
        <v>26</v>
      </c>
      <c r="Q47" s="2" t="s">
        <v>25</v>
      </c>
    </row>
    <row r="48" spans="2:17" ht="17.25" thickBot="1">
      <c r="B48" s="10"/>
      <c r="C48" s="21">
        <v>39</v>
      </c>
      <c r="D48" s="24">
        <v>33</v>
      </c>
      <c r="E48" s="24">
        <v>31</v>
      </c>
      <c r="F48" s="24">
        <v>30</v>
      </c>
      <c r="G48" s="24">
        <v>28</v>
      </c>
      <c r="H48" s="24">
        <v>25</v>
      </c>
      <c r="I48" s="24">
        <v>23</v>
      </c>
      <c r="J48" s="24">
        <v>22</v>
      </c>
      <c r="K48" s="24">
        <v>20</v>
      </c>
      <c r="L48" s="24">
        <v>17</v>
      </c>
      <c r="M48" s="24">
        <v>14</v>
      </c>
      <c r="N48" s="24">
        <v>13</v>
      </c>
      <c r="O48" s="24">
        <v>13</v>
      </c>
      <c r="P48" s="24">
        <v>13</v>
      </c>
      <c r="Q48" s="24" t="s">
        <v>26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8" scale="95" r:id="rId1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2014-10-01T01:50:10Z</cp:lastPrinted>
  <dcterms:created xsi:type="dcterms:W3CDTF">2001-02-27T05:19:34Z</dcterms:created>
  <dcterms:modified xsi:type="dcterms:W3CDTF">2014-10-01T01:56:56Z</dcterms:modified>
  <cp:category/>
  <cp:version/>
  <cp:contentType/>
  <cp:contentStatus/>
</cp:coreProperties>
</file>